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awagpsk.sharepoint.com/sites/Financials/Freigegebene Dokumente/2025/Q1 2025/03 March 2025/01 Financials/Analyst file/"/>
    </mc:Choice>
  </mc:AlternateContent>
  <xr:revisionPtr revIDLastSave="435" documentId="13_ncr:1_{FB9B1E53-35EE-419A-A54A-60DC5AC55CA3}" xr6:coauthVersionLast="47" xr6:coauthVersionMax="47" xr10:uidLastSave="{5467C557-6F68-4B07-82A9-7870E34391C6}"/>
  <bookViews>
    <workbookView xWindow="-120" yWindow="-120" windowWidth="29040" windowHeight="15720" tabRatio="830" activeTab="2"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(share)'!$B$2:$T$26</definedName>
    <definedName name="_xlnm.Print_Area" localSheetId="2">'BG T02 (Key financials)'!$B$2:$X$58</definedName>
    <definedName name="_xlnm.Print_Area" localSheetId="3">'BG T03 (P&amp;L)'!$B$2:$X$23</definedName>
    <definedName name="_xlnm.Print_Area" localSheetId="5">'BG T04 (Balance Sheet)'!$B$2:$S$48</definedName>
    <definedName name="_xlnm.Print_Area" localSheetId="6">'BG T05 (Segments)'!$B$2:$W$196</definedName>
    <definedName name="_xlnm.Print_Area" localSheetId="7">'BG T06 (Geo split - Assets)'!$B$2:$S$27</definedName>
    <definedName name="_xlnm.Print_Area" localSheetId="8">'BG T07 (Product split - Assets)'!$B$2:$S$59</definedName>
    <definedName name="_xlnm.Print_Area" localSheetId="9">'BG T08 (Definitions)'!$A$1:$B$36</definedName>
    <definedName name="_xlnm.Print_Area" localSheetId="10">'BG T09 (Disclaimer)'!$A$1:$K$19</definedName>
    <definedName name="_xlnm.Print_Titles" localSheetId="1">'BG T01 (share)'!$B:$C</definedName>
    <definedName name="_xlnm.Print_Titles" localSheetId="6">'BG T05 (Segments)'!$2:$4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F38" i="1"/>
  <c r="E38" i="1"/>
  <c r="D38" i="1"/>
  <c r="G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Augustin, Tanja</author>
  </authors>
  <commentList>
    <comment ref="A2" authorId="0" shapeId="0" xr:uid="{2A2207F8-1880-49C2-8760-37D9F1184916}">
      <text>
        <r>
          <rPr>
            <sz val="9"/>
            <color indexed="81"/>
            <rFont val="Segoe UI"/>
            <family val="2"/>
          </rPr>
          <t xml:space="preserve">
Tagetik Werte umgewandelt von: P016704 am 25.04.2025 13:46:16
</t>
        </r>
      </text>
    </comment>
  </commentList>
</comments>
</file>

<file path=xl/sharedStrings.xml><?xml version="1.0" encoding="utf-8"?>
<sst xmlns="http://schemas.openxmlformats.org/spreadsheetml/2006/main" count="1136" uniqueCount="235">
  <si>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</si>
  <si>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</si>
  <si>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</si>
  <si>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</si>
  <si>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</si>
  <si>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</si>
  <si>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</si>
  <si>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</si>
  <si>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</si>
  <si>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</si>
  <si>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</si>
  <si>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</si>
  <si>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</si>
  <si>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</si>
  <si>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</si>
  <si>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</si>
  <si>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</si>
  <si>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</si>
  <si>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</si>
  <si>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</si>
  <si>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</si>
  <si>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</si>
  <si>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</si>
  <si>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</si>
  <si>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</si>
  <si>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</si>
  <si>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</si>
  <si>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2023</t>
  </si>
  <si>
    <t>2022</t>
  </si>
  <si>
    <t>Q1</t>
  </si>
  <si>
    <t>Q2</t>
  </si>
  <si>
    <t>Q3</t>
  </si>
  <si>
    <t>Q4</t>
  </si>
  <si>
    <t>FY</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</si>
  <si>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</si>
  <si>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</si>
  <si>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</si>
  <si>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</si>
  <si>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</si>
  <si>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</si>
  <si>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</si>
  <si>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</si>
  <si>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</si>
  <si>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</si>
  <si>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</si>
  <si>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</si>
  <si>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</si>
  <si>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</si>
  <si>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</si>
  <si>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</si>
  <si>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</si>
  <si>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</si>
  <si>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</si>
  <si>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</si>
  <si>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</si>
  <si>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</si>
  <si>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</si>
  <si>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</si>
  <si>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</si>
  <si>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</si>
  <si>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</si>
  <si>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</si>
  <si>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</si>
  <si>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</si>
  <si>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</si>
  <si>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</si>
  <si>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</si>
  <si>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</si>
  <si>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</si>
  <si>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</si>
  <si>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</si>
  <si>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</si>
  <si>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</si>
  <si>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</si>
  <si>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</si>
  <si>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</si>
  <si>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</si>
  <si>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</si>
  <si>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</si>
  <si>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</si>
  <si>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</si>
  <si>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</si>
  <si>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</si>
  <si>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</si>
  <si>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</si>
  <si>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</si>
  <si>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</si>
  <si>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</si>
  <si>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</si>
  <si>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</si>
  <si>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</si>
  <si>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</si>
  <si>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</si>
  <si>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</si>
  <si>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</si>
  <si>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</si>
  <si>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</si>
  <si>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</si>
  <si>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</si>
  <si>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</si>
  <si>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</si>
  <si>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</si>
  <si>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</si>
  <si>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</si>
  <si>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</si>
  <si>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</si>
  <si>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</si>
  <si>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</si>
  <si>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</si>
  <si>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</si>
  <si>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</si>
  <si>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</si>
  <si>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</si>
  <si>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</si>
  <si>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</si>
  <si>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</si>
  <si>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</si>
  <si>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</si>
  <si>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</si>
  <si>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</si>
  <si>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</si>
  <si>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</si>
  <si>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</si>
  <si>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</si>
  <si>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</si>
  <si>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</si>
  <si>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</si>
  <si>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</si>
  <si>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</si>
  <si>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</si>
  <si>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</si>
  <si>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</si>
  <si>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</si>
  <si>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</si>
  <si>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</si>
  <si>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</si>
  <si>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</si>
  <si>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</si>
  <si>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</si>
  <si>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</si>
  <si>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</si>
  <si>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</si>
  <si>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</si>
  <si>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</si>
  <si>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</si>
  <si>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</si>
  <si>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</si>
  <si>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</si>
  <si>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</si>
  <si>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</si>
  <si>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</si>
  <si>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</si>
  <si>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</si>
  <si>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</si>
  <si>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</si>
  <si>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</si>
  <si>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</si>
  <si>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</si>
  <si>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</si>
  <si>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</si>
  <si>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</si>
  <si>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</si>
  <si>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</si>
  <si>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</si>
  <si>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</si>
  <si>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</si>
  <si>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</si>
  <si>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</si>
  <si>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</si>
  <si>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</si>
  <si>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</si>
  <si>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</si>
  <si>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</si>
  <si>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</si>
  <si>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</si>
  <si>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</si>
  <si>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</si>
  <si>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</si>
  <si>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</si>
  <si>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</si>
  <si>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</si>
  <si>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Tier 1 capital (CET1)</t>
  </si>
  <si>
    <t>Common Equity Tier 1 capital (CET1) / risk-weighted assets</t>
  </si>
  <si>
    <t>Operating expenses (OPEX) / operating income</t>
  </si>
  <si>
    <t>Net interest income + Net fee and commission income</t>
  </si>
  <si>
    <t>Values without the effect of the City of Linz court decision</t>
  </si>
  <si>
    <t>Interest-bearing assets</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</si>
  <si>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</si>
  <si>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</si>
  <si>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</si>
  <si>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</si>
  <si>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</si>
  <si>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</si>
  <si>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</si>
  <si>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</si>
  <si>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</si>
  <si>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</si>
  <si>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Return on common equity (RoCE)</t>
  </si>
  <si>
    <t>Return on tangible common equity (RoTCE)</t>
  </si>
  <si>
    <t>Risk costs / interest-bearing assets (Risk cost ratio)</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</si>
  <si>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</si>
  <si>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</si>
  <si>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</si>
  <si>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</si>
  <si>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</si>
  <si>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Tier 1 capital (including intermin profit, dividend accruals and buybacks (€325m with 1.1.2022 and €175m with 1.1.2023)) / total exposure (calculation according to CRR)</t>
  </si>
  <si>
    <t>Net profit / average IFRS common equity and deducted dividend accruals and buybacks (€325m with 1.1.2022 and €175m with 1.1.2023)</t>
  </si>
  <si>
    <t>Net profit / average IFRS tangible common equity and deducted dividend accruals and buybacks (€325m with 1.1.2022 and €175m with 1.1.2023)</t>
  </si>
  <si>
    <t>Common equity (excluding AT1 capital, dividends and buyback of €325m with 1.1.2022 and €175m with 1.1.2023) / number of shares outstanding</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</si>
  <si>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</si>
  <si>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</si>
  <si>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Obligations in disposal groups</t>
  </si>
  <si>
    <t xml:space="preserve">Dec </t>
  </si>
  <si>
    <t>Non performing exposure (CRR) defined NPE acc. to Art. 47a CRR / BAWAG Group total exposure including off balance (CRR consolidation circle)</t>
  </si>
  <si>
    <t>Non-performing exposure (economic IFRS) - defined as NPL acc. to Art. 178 CRR excluding Retail&amp;SME segment exposures without arrears (8.1. 8.2 and 8.4 RK) / BAWAG Group Total Exposure including off balance (IFRS consolidation circle)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</si>
  <si>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</si>
  <si>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</si>
  <si>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Loans to customers measured at amortized costs, incl loans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</si>
  <si>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</si>
  <si>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</si>
  <si>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2024</t>
  </si>
  <si>
    <r>
      <t xml:space="preserve">Common Equity Tier 1 capital </t>
    </r>
    <r>
      <rPr>
        <vertAlign val="superscript"/>
        <sz val="8"/>
        <rFont val="Segoe UI"/>
        <family val="2"/>
      </rPr>
      <t>1)</t>
    </r>
  </si>
  <si>
    <t>1) earmarked dividend accruals and approved share buybacks deducted</t>
  </si>
  <si>
    <t>Including interim profit and deducting earmarked dividends and buybacks (€325m with 1.1.2022 and €175m with 1.1.2023); at year end dividend deducted; Q1 ’20 deducts dividend for FY ’19 and Q1 ‘20</t>
  </si>
  <si>
    <t>Financial assets + Assets at amortized cost incl. customer business from relevant B/S positions</t>
  </si>
  <si>
    <t>FY Adjusted</t>
  </si>
  <si>
    <t>Provisions and loan loss provisions, impairment losses, operational risk and securitization costs (total risk costs) / average interest bearing assets</t>
  </si>
  <si>
    <t>2025</t>
  </si>
  <si>
    <t>FY
restated</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</si>
  <si>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/&gt;&lt;newwidthforscale&gt;5880.75&lt;/newwidthforscale&gt;&lt;newheightforscale&gt;1548&lt;/newheightforscale&gt;&lt;/sheet&gt;&lt;sheet name="BG T02 (Key financials)" protectDownload="0"&gt;&lt;requires ismanual="0" allgrids="0" alltables="0" allquerygenerators="0" allfreestylereports="0" /&gt;&lt;newwidthforscale&gt;5615.25&lt;/newwidthforscale&gt;&lt;newheightforscale&gt;1677&lt;/newheightforscale&gt;&lt;/sheet&gt;&lt;sheet name="BG T03 (P&amp;amp;L)" protectDownload="0"&gt;&lt;requires ismanual="0" allgrids="0" alltables="0" allquerygenerators="0" allfreestylereports="0" /&gt;&lt;newwidthforscale&gt;5624.25&lt;/newwidthforscale&gt;&lt;newheightforscale&gt;1555.5&lt;/newheightforscale&gt;&lt;/sheet&gt;&lt;sheet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/&gt;&lt;newwidthforscale&gt;5794.5&lt;/newwidthforscale&gt;&lt;newheightforscale&gt;1620.75&lt;/newheightforscale&gt;&lt;/sheet&gt;&lt;sheet name="BG T05 (Segments)" protectDownload="0"&gt;&lt;requires ismanual="0" allgrids="0" alltables="0" allquerygenerators="0" allfreestylereports="0" /&gt;&lt;newwidthforscale&gt;5645.25&lt;/newwidthforscale&gt;&lt;newheightforscale&gt;1647&lt;/newheightforscale&gt;&lt;/sheet&gt;&lt;sheet name="BG T06 (Geo split - Assets)" protectDownload="0"&gt;&lt;requires ismanual="0" allgrids="0" alltables="0" allquerygenerators="0" allfreestylereports="0" /&gt;&lt;newwidthforscale&gt;5646&lt;/newwidthforscale&gt;&lt;newheightforscale&gt;1592.25&lt;/newheightforscale&gt;&lt;/sheet&gt;&lt;sheet name="BG T07 (Product split - Assets)" protectDownload="0"&gt;&lt;requires ismanual="0" allgrids="0" alltables="0" allquerygenerators="0" allfreestylereports="0" /&gt;&lt;newwidthforscale&gt;5691&lt;/newwidthforscale&gt;&lt;newheightforscale&gt;1509&lt;/newheightforscale&gt;&lt;/sheet&gt;&lt;sheet name="BG T08 (Definitions)" protectDownload="0"&gt;&lt;requires ismanual="0" allgrids="0" alltables="0" allquerygenerators="0" allfreestylereports="0" /&gt;&lt;newwidthforscale&gt;6543&lt;/newwidthforscale&gt;&lt;newheightforscale&gt;1655.25&lt;/newheightforscale&gt;&lt;/sheet&gt;&lt;sheet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</si>
  <si>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FY
adjusted</t>
  </si>
  <si>
    <t>Re-segmentation in 2024</t>
  </si>
  <si>
    <t>Re-classification as of Dec 24</t>
  </si>
  <si>
    <t>Servicing fees shift from NII to NCI, shift of receivables to national banks and side deposits from credit institutions at amortised cost to cash reserves</t>
  </si>
  <si>
    <t xml:space="preserve">Change of cost segmentation applied for FY2024, change of NII segmentation applied for Q4'24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</si>
</sst>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quot;-&quot;"/>
    <numFmt numFmtId="229" formatCode="0.000%"/>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i/>
      <sz val="11"/>
      <color theme="1"/>
      <name val="Calibri"/>
      <family val="2"/>
      <scheme val="minor"/>
    </font>
    <font>
      <i/>
      <sz val="8"/>
      <color rgb="FFFF0000"/>
      <name val="Calibri"/>
      <family val="2"/>
      <scheme val="minor"/>
    </font>
    <font>
      <i/>
      <sz val="11"/>
      <name val="Calibri"/>
      <family val="2"/>
      <scheme val="minor"/>
    </font>
    <font>
      <sz val="11"/>
      <color rgb="FFFF0000"/>
      <name val="Segoe UI"/>
      <family val="2"/>
    </font>
    <font>
      <sz val="9"/>
      <color indexed="81"/>
      <name val="Segoe UI"/>
      <family val="2"/>
    </font>
    <font>
      <sz val="9"/>
      <color rgb="FF000000"/>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2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right/>
      <top style="thin">
        <color theme="0" tint="-0.34998626667073579"/>
      </top>
      <bottom style="thin">
        <color theme="0" tint="-0.34998626667073579"/>
      </bottom>
      <diagonal/>
    </border>
    <border>
      <left style="thin">
        <color theme="0"/>
      </left>
      <right/>
      <top/>
      <bottom/>
      <diagonal/>
    </border>
    <border>
      <left style="thick">
        <color theme="0"/>
      </left>
      <right/>
      <top style="thin">
        <color indexed="55"/>
      </top>
      <bottom style="thin">
        <color indexed="55"/>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right/>
      <top style="thick">
        <color theme="0"/>
      </top>
      <bottom style="thin">
        <color indexed="9"/>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style="thin">
        <color indexed="9"/>
      </top>
      <bottom style="thin">
        <color indexed="55"/>
      </bottom>
      <diagonal/>
    </border>
    <border>
      <left style="thick">
        <color theme="0"/>
      </left>
      <right/>
      <top/>
      <bottom style="thin">
        <color indexed="9"/>
      </bottom>
      <diagonal/>
    </border>
    <border>
      <left style="thick">
        <color theme="0"/>
      </left>
      <right style="thin">
        <color theme="0"/>
      </right>
      <top style="thin">
        <color indexed="9"/>
      </top>
      <bottom style="thin">
        <color indexed="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n">
        <color theme="0"/>
      </left>
      <right/>
      <top style="thin">
        <color indexed="55"/>
      </top>
      <bottom style="thin">
        <color indexed="55"/>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9"/>
      </top>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right style="thick">
        <color indexed="9"/>
      </right>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right/>
      <top/>
      <bottom style="thin">
        <color rgb="FFFFFFFF"/>
      </bottom>
      <diagonal/>
    </border>
    <border>
      <left/>
      <right/>
      <top/>
      <bottom style="medium">
        <color indexed="64"/>
      </bottom>
      <diagonal/>
    </border>
    <border>
      <left style="thin">
        <color theme="0"/>
      </left>
      <right/>
      <top style="thin">
        <color theme="0"/>
      </top>
      <bottom style="thin">
        <color theme="0"/>
      </bottom>
      <diagonal/>
    </border>
    <border>
      <left style="thin">
        <color theme="0"/>
      </left>
      <right/>
      <top style="thin">
        <color theme="0"/>
      </top>
      <bottom style="thin">
        <color indexed="55"/>
      </bottom>
      <diagonal/>
    </border>
    <border>
      <left style="thin">
        <color theme="0"/>
      </left>
      <right/>
      <top style="thin">
        <color indexed="9"/>
      </top>
      <bottom style="thin">
        <color indexed="55"/>
      </bottom>
      <diagonal/>
    </border>
    <border>
      <left style="thin">
        <color indexed="9"/>
      </left>
      <right/>
      <top style="thick">
        <color indexed="9"/>
      </top>
      <bottom style="thin">
        <color indexed="9"/>
      </bottom>
      <diagonal/>
    </border>
    <border>
      <left style="thin">
        <color theme="0"/>
      </left>
      <right/>
      <top style="thick">
        <color indexed="9"/>
      </top>
      <bottom style="thin">
        <color indexed="9"/>
      </bottom>
      <diagonal/>
    </border>
    <border>
      <left/>
      <right/>
      <top style="thin">
        <color indexed="9"/>
      </top>
      <bottom style="thin">
        <color indexed="55"/>
      </bottom>
      <diagonal/>
    </border>
    <border>
      <left style="thin">
        <color theme="0"/>
      </left>
      <right style="thin">
        <color theme="0"/>
      </right>
      <top style="thin">
        <color indexed="9"/>
      </top>
      <bottom/>
      <diagonal/>
    </border>
    <border>
      <left/>
      <right style="thin">
        <color theme="0"/>
      </right>
      <top style="thin">
        <color indexed="55"/>
      </top>
      <bottom/>
      <diagonal/>
    </border>
    <border>
      <left/>
      <right/>
      <top style="thin">
        <color rgb="FF969696"/>
      </top>
      <bottom style="thin">
        <color rgb="FF969696"/>
      </bottom>
      <diagonal/>
    </border>
    <border>
      <left style="thin">
        <color indexed="64"/>
      </left>
      <right/>
      <top style="thin">
        <color indexed="64"/>
      </top>
      <bottom/>
      <diagonal/>
    </border>
    <border>
      <left style="thin">
        <color indexed="64"/>
      </left>
      <right/>
      <top/>
      <bottom/>
      <diagonal/>
    </border>
    <border>
      <left/>
      <right/>
      <top style="thin">
        <color indexed="9"/>
      </top>
      <bottom style="thin">
        <color indexed="9"/>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6" fillId="0" borderId="0" applyNumberFormat="0" applyFill="0" applyBorder="0" applyAlignment="0" applyProtection="0"/>
    <xf numFmtId="164" fontId="1" fillId="0" borderId="0" applyFont="0" applyFill="0" applyBorder="0" applyAlignment="0" applyProtection="0"/>
    <xf numFmtId="179" fontId="21" fillId="0" borderId="0">
      <alignment horizontal="center"/>
    </xf>
    <xf numFmtId="3" fontId="22"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2" fillId="0" borderId="0" applyFont="0" applyBorder="0">
      <alignment horizontal="right"/>
    </xf>
    <xf numFmtId="179" fontId="23" fillId="0" borderId="0">
      <alignment vertical="center"/>
    </xf>
    <xf numFmtId="180" fontId="24" fillId="0" borderId="0" applyFont="0" applyFill="0" applyBorder="0" applyAlignment="0" applyProtection="0"/>
    <xf numFmtId="181"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3" fontId="22"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9" fillId="18" borderId="0"/>
    <xf numFmtId="179" fontId="29" fillId="18" borderId="0"/>
    <xf numFmtId="179" fontId="29" fillId="18" borderId="0"/>
    <xf numFmtId="179" fontId="29" fillId="18" borderId="0"/>
    <xf numFmtId="179" fontId="29" fillId="18" borderId="0"/>
    <xf numFmtId="179" fontId="29" fillId="18" borderId="0"/>
    <xf numFmtId="0" fontId="29" fillId="18" borderId="0"/>
    <xf numFmtId="179"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179" fontId="30" fillId="18" borderId="0"/>
    <xf numFmtId="179" fontId="31" fillId="18" borderId="0"/>
    <xf numFmtId="179" fontId="32" fillId="18" borderId="0"/>
    <xf numFmtId="0" fontId="32" fillId="18" borderId="0"/>
    <xf numFmtId="0" fontId="32" fillId="18" borderId="0"/>
    <xf numFmtId="182" fontId="2" fillId="0" borderId="0" applyFont="0" applyFill="0" applyBorder="0" applyAlignment="0" applyProtection="0"/>
    <xf numFmtId="183" fontId="2" fillId="0" borderId="0" applyFont="0" applyFill="0" applyBorder="0" applyAlignment="0" applyProtection="0"/>
    <xf numFmtId="183"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4"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4" fillId="0" borderId="0" applyFont="0" applyFill="0" applyBorder="0" applyAlignment="0" applyProtection="0"/>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88" fontId="2" fillId="19" borderId="22"/>
    <xf numFmtId="188" fontId="2" fillId="19" borderId="22"/>
    <xf numFmtId="188" fontId="2" fillId="19" borderId="22"/>
    <xf numFmtId="188" fontId="2" fillId="19" borderId="22"/>
    <xf numFmtId="188" fontId="2" fillId="19" borderId="22"/>
    <xf numFmtId="168" fontId="2" fillId="19" borderId="22"/>
    <xf numFmtId="168" fontId="2" fillId="19" borderId="22"/>
    <xf numFmtId="9" fontId="26" fillId="0" borderId="0" applyFont="0" applyBorder="0">
      <alignment horizontal="right"/>
    </xf>
    <xf numFmtId="189"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0" fontId="2" fillId="0" borderId="0"/>
    <xf numFmtId="179" fontId="28" fillId="19" borderId="0"/>
    <xf numFmtId="179" fontId="33" fillId="0" borderId="0" applyNumberFormat="0" applyFill="0" applyBorder="0" applyAlignment="0" applyProtection="0"/>
    <xf numFmtId="179" fontId="33" fillId="0" borderId="0" applyNumberFormat="0" applyFill="0" applyBorder="0" applyAlignment="0" applyProtection="0"/>
    <xf numFmtId="179" fontId="24"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4"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4"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 fillId="18" borderId="0"/>
    <xf numFmtId="179" fontId="30" fillId="18" borderId="0"/>
    <xf numFmtId="179" fontId="31" fillId="18" borderId="0"/>
    <xf numFmtId="179" fontId="32" fillId="18" borderId="0"/>
    <xf numFmtId="0" fontId="32" fillId="18" borderId="0"/>
    <xf numFmtId="0" fontId="32" fillId="18" borderId="0"/>
    <xf numFmtId="179" fontId="34" fillId="0" borderId="0" applyNumberFormat="0" applyFill="0" applyBorder="0" applyProtection="0">
      <alignment vertical="top"/>
    </xf>
    <xf numFmtId="179" fontId="34" fillId="0" borderId="0" applyNumberFormat="0" applyFill="0" applyBorder="0" applyProtection="0">
      <alignment vertical="top"/>
    </xf>
    <xf numFmtId="179" fontId="35" fillId="0" borderId="23" applyNumberFormat="0" applyFill="0" applyAlignment="0" applyProtection="0"/>
    <xf numFmtId="179" fontId="35" fillId="0" borderId="23" applyNumberFormat="0" applyFill="0" applyAlignment="0" applyProtection="0"/>
    <xf numFmtId="179" fontId="35" fillId="0" borderId="23" applyNumberFormat="0" applyFill="0" applyAlignment="0" applyProtection="0"/>
    <xf numFmtId="179" fontId="36" fillId="0" borderId="24" applyNumberFormat="0" applyFill="0" applyProtection="0">
      <alignment horizontal="center"/>
    </xf>
    <xf numFmtId="179" fontId="36" fillId="0" borderId="24" applyNumberFormat="0" applyFill="0" applyProtection="0">
      <alignment horizontal="center"/>
    </xf>
    <xf numFmtId="179" fontId="36" fillId="0" borderId="24" applyNumberFormat="0" applyFill="0" applyProtection="0">
      <alignment horizontal="center"/>
    </xf>
    <xf numFmtId="179" fontId="36" fillId="0" borderId="0" applyNumberFormat="0" applyFill="0" applyBorder="0" applyProtection="0">
      <alignment horizontal="left"/>
    </xf>
    <xf numFmtId="179" fontId="36" fillId="0" borderId="0" applyNumberFormat="0" applyFill="0" applyBorder="0" applyProtection="0">
      <alignment horizontal="left"/>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2" fillId="0" borderId="0"/>
    <xf numFmtId="9" fontId="26" fillId="0" borderId="0" applyFont="0" applyBorder="0">
      <alignment horizontal="right"/>
    </xf>
    <xf numFmtId="3" fontId="38" fillId="0" borderId="0" applyFont="0" applyBorder="0">
      <alignment horizontal="right"/>
    </xf>
    <xf numFmtId="177" fontId="22" fillId="0" borderId="0" applyFont="0" applyBorder="0">
      <alignment horizontal="right"/>
    </xf>
    <xf numFmtId="171" fontId="26" fillId="0" borderId="0" applyFont="0" applyBorder="0"/>
    <xf numFmtId="2" fontId="22" fillId="0" borderId="0" applyFont="0" applyBorder="0">
      <alignment horizontal="right"/>
    </xf>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79" fontId="39" fillId="0" borderId="25" applyNumberFormat="0" applyFont="0" applyFill="0" applyBorder="0" applyAlignment="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2"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2" fillId="26" borderId="0" applyNumberFormat="0" applyBorder="0" applyAlignment="0" applyProtection="0"/>
    <xf numFmtId="9" fontId="43" fillId="27" borderId="26" applyNumberFormat="0" applyFont="0" applyBorder="0" applyAlignment="0">
      <alignment horizontal="center"/>
      <protection locked="0"/>
    </xf>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2"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2" fillId="31"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5" fillId="2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26"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8"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197" fontId="46" fillId="43" borderId="27" applyNumberFormat="0" applyProtection="0">
      <alignment horizontal="center" vertical="center" wrapText="1"/>
    </xf>
    <xf numFmtId="0" fontId="2" fillId="0" borderId="0" applyFill="0" applyBorder="0" applyProtection="0">
      <protection locked="0"/>
    </xf>
    <xf numFmtId="0" fontId="45"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28" applyNumberFormat="0" applyFont="0" applyFill="0" applyAlignment="0"/>
    <xf numFmtId="198" fontId="1" fillId="0" borderId="0" applyFont="0" applyFill="0" applyBorder="0" applyAlignment="0"/>
    <xf numFmtId="199" fontId="41" fillId="0" borderId="29" applyFill="0" applyBorder="0"/>
    <xf numFmtId="199" fontId="41" fillId="0" borderId="29" applyFill="0" applyBorder="0"/>
    <xf numFmtId="37" fontId="47" fillId="0" borderId="0">
      <alignment horizontal="left" vertical="center"/>
    </xf>
    <xf numFmtId="37" fontId="47" fillId="0" borderId="0">
      <alignment horizontal="left" vertical="center"/>
    </xf>
    <xf numFmtId="199" fontId="2" fillId="0" borderId="30" applyBorder="0" applyAlignment="0"/>
    <xf numFmtId="200" fontId="48" fillId="0" borderId="0" applyBorder="0">
      <alignment horizontal="center" vertical="center"/>
    </xf>
    <xf numFmtId="201" fontId="41" fillId="0" borderId="0" applyBorder="0"/>
    <xf numFmtId="201" fontId="41" fillId="0" borderId="0" applyBorder="0"/>
    <xf numFmtId="3" fontId="41" fillId="0" borderId="29" applyBorder="0"/>
    <xf numFmtId="3" fontId="41" fillId="0" borderId="29" applyBorder="0"/>
    <xf numFmtId="0" fontId="49" fillId="44" borderId="31" applyNumberFormat="0" applyAlignment="0" applyProtection="0"/>
    <xf numFmtId="0" fontId="49" fillId="44" borderId="31" applyNumberFormat="0" applyAlignment="0" applyProtection="0"/>
    <xf numFmtId="0" fontId="49" fillId="44" borderId="31" applyNumberFormat="0" applyAlignment="0" applyProtection="0"/>
    <xf numFmtId="0" fontId="50"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197" fontId="46" fillId="0" borderId="32" applyNumberFormat="0" applyFill="0" applyProtection="0">
      <alignment horizontal="center" vertical="center" wrapText="1"/>
    </xf>
    <xf numFmtId="0" fontId="52" fillId="44" borderId="33" applyNumberFormat="0" applyAlignment="0" applyProtection="0"/>
    <xf numFmtId="0" fontId="52" fillId="44" borderId="33" applyNumberFormat="0" applyAlignment="0" applyProtection="0"/>
    <xf numFmtId="0" fontId="52" fillId="44" borderId="33" applyNumberFormat="0" applyAlignment="0" applyProtection="0"/>
    <xf numFmtId="9" fontId="53" fillId="45" borderId="0" applyNumberFormat="0" applyAlignment="0">
      <alignment horizontal="center"/>
    </xf>
    <xf numFmtId="3" fontId="54" fillId="0" borderId="34" applyFill="0" applyProtection="0">
      <alignment horizontal="right"/>
    </xf>
    <xf numFmtId="0" fontId="55" fillId="46" borderId="35" applyNumberFormat="0" applyFill="0" applyBorder="0" applyAlignment="0">
      <alignment horizontal="center"/>
      <protection locked="0"/>
    </xf>
    <xf numFmtId="0" fontId="56" fillId="47" borderId="35" applyNumberFormat="0" applyFont="0" applyFill="0" applyAlignment="0" applyProtection="0"/>
    <xf numFmtId="0" fontId="57" fillId="23" borderId="0" applyNumberFormat="0" applyBorder="0" applyAlignment="0" applyProtection="0"/>
    <xf numFmtId="197" fontId="1" fillId="43" borderId="36" applyNumberFormat="0" applyFont="0" applyAlignment="0"/>
    <xf numFmtId="0" fontId="46" fillId="48" borderId="37" applyFill="0">
      <alignment horizontal="center" vertical="center" wrapText="1"/>
    </xf>
    <xf numFmtId="0" fontId="58" fillId="44" borderId="33" applyNumberFormat="0" applyAlignment="0" applyProtection="0"/>
    <xf numFmtId="0" fontId="58" fillId="44" borderId="33" applyNumberFormat="0" applyAlignment="0" applyProtection="0"/>
    <xf numFmtId="0" fontId="58" fillId="44" borderId="33" applyNumberFormat="0" applyAlignment="0" applyProtection="0"/>
    <xf numFmtId="0" fontId="58" fillId="44" borderId="33" applyNumberFormat="0" applyAlignment="0" applyProtection="0"/>
    <xf numFmtId="0" fontId="52" fillId="44" borderId="33" applyNumberFormat="0" applyAlignment="0" applyProtection="0"/>
    <xf numFmtId="0" fontId="52" fillId="44" borderId="33" applyNumberFormat="0" applyAlignment="0" applyProtection="0"/>
    <xf numFmtId="0" fontId="59" fillId="49" borderId="38" applyNumberFormat="0" applyAlignment="0" applyProtection="0"/>
    <xf numFmtId="0" fontId="60" fillId="0" borderId="39" applyNumberFormat="0" applyFill="0" applyAlignment="0" applyProtection="0"/>
    <xf numFmtId="0" fontId="61" fillId="49" borderId="38" applyNumberFormat="0" applyAlignment="0" applyProtection="0"/>
    <xf numFmtId="0" fontId="59" fillId="49" borderId="38" applyNumberFormat="0" applyAlignment="0" applyProtection="0"/>
    <xf numFmtId="0" fontId="59" fillId="49" borderId="40" applyNumberFormat="0" applyAlignment="0" applyProtection="0"/>
    <xf numFmtId="166" fontId="62" fillId="0" borderId="0" applyFont="0" applyFill="0" applyBorder="0" applyAlignment="0" applyProtection="0"/>
    <xf numFmtId="164" fontId="62" fillId="0" borderId="0" applyFont="0" applyFill="0" applyBorder="0" applyAlignment="0" applyProtection="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1" fillId="0" borderId="0" applyFont="0" applyFill="0" applyBorder="0" applyAlignment="0" applyProtection="0"/>
    <xf numFmtId="203" fontId="1" fillId="0" borderId="0" applyFont="0" applyFill="0" applyBorder="0" applyAlignment="0"/>
    <xf numFmtId="179" fontId="64"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5" fillId="51" borderId="41" applyFont="0" applyFill="0" applyBorder="0" applyProtection="0">
      <alignment horizontal="right" wrapText="1"/>
    </xf>
    <xf numFmtId="206" fontId="66" fillId="52" borderId="15"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42" applyBorder="0" applyAlignment="0">
      <protection locked="0"/>
    </xf>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0" fontId="67" fillId="26" borderId="33" applyNumberFormat="0" applyAlignment="0" applyProtection="0"/>
    <xf numFmtId="201" fontId="47" fillId="47" borderId="0" applyBorder="0">
      <alignment horizontal="left" vertical="center"/>
      <protection locked="0"/>
    </xf>
    <xf numFmtId="201" fontId="47" fillId="47" borderId="0" applyBorder="0">
      <alignment vertical="center"/>
      <protection locked="0"/>
    </xf>
    <xf numFmtId="199" fontId="2" fillId="47" borderId="30" applyBorder="0" applyAlignment="0">
      <protection locked="0"/>
    </xf>
    <xf numFmtId="200" fontId="48" fillId="47" borderId="0" applyBorder="0">
      <alignment horizontal="center" vertical="center"/>
      <protection locked="0"/>
    </xf>
    <xf numFmtId="201" fontId="41" fillId="47" borderId="29" applyBorder="0">
      <protection locked="0"/>
    </xf>
    <xf numFmtId="201" fontId="41" fillId="47" borderId="29" applyBorder="0">
      <protection locked="0"/>
    </xf>
    <xf numFmtId="3" fontId="2" fillId="47" borderId="29" applyBorder="0">
      <alignment vertical="center"/>
      <protection locked="0"/>
    </xf>
    <xf numFmtId="0" fontId="68" fillId="0" borderId="0" applyNumberFormat="0" applyFill="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67" fillId="26" borderId="33" applyNumberFormat="0" applyAlignment="0" applyProtection="0"/>
    <xf numFmtId="0" fontId="67" fillId="26" borderId="33" applyNumberFormat="0" applyAlignment="0" applyProtection="0"/>
    <xf numFmtId="0" fontId="69" fillId="0" borderId="43" applyNumberFormat="0" applyFill="0" applyAlignment="0" applyProtection="0"/>
    <xf numFmtId="0" fontId="69" fillId="0" borderId="43" applyNumberFormat="0" applyFill="0" applyAlignment="0" applyProtection="0"/>
    <xf numFmtId="0" fontId="69" fillId="0" borderId="43"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4" fontId="71"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2" fillId="0" borderId="0" applyFont="0" applyFill="0" applyBorder="0" applyAlignment="0" applyProtection="0"/>
    <xf numFmtId="0" fontId="42" fillId="0" borderId="0"/>
    <xf numFmtId="0" fontId="72" fillId="0" borderId="0" applyNumberFormat="0" applyFill="0" applyBorder="0" applyAlignment="0" applyProtection="0"/>
    <xf numFmtId="0" fontId="72" fillId="0" borderId="0" applyNumberFormat="0" applyFill="0" applyBorder="0" applyAlignment="0" applyProtection="0"/>
    <xf numFmtId="17" fontId="73" fillId="44" borderId="0">
      <alignment horizontal="left"/>
      <protection locked="0"/>
    </xf>
    <xf numFmtId="0" fontId="27" fillId="0" borderId="0" applyNumberFormat="0" applyFill="0" applyAlignment="0" applyProtection="0"/>
    <xf numFmtId="9" fontId="74" fillId="53" borderId="35" applyNumberFormat="0" applyFill="0" applyBorder="0" applyAlignment="0" applyProtection="0">
      <alignment horizontal="left" indent="2"/>
    </xf>
    <xf numFmtId="197" fontId="75" fillId="0" borderId="0" applyNumberFormat="0" applyFill="0" applyBorder="0" applyProtection="0">
      <alignment horizontal="right"/>
    </xf>
    <xf numFmtId="0" fontId="76" fillId="47" borderId="35" applyNumberFormat="0" applyFill="0" applyBorder="0" applyAlignment="0" applyProtection="0"/>
    <xf numFmtId="3" fontId="2" fillId="54" borderId="34" applyNumberFormat="0" applyFont="0" applyBorder="0" applyAlignment="0" applyProtection="0">
      <alignment horizontal="right"/>
    </xf>
    <xf numFmtId="9" fontId="20" fillId="0" borderId="0" applyNumberFormat="0" applyFill="0" applyBorder="0" applyAlignment="0" applyProtection="0"/>
    <xf numFmtId="0" fontId="7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179" fontId="78" fillId="0" borderId="0" applyNumberFormat="0" applyBorder="0" applyAlignment="0"/>
    <xf numFmtId="38" fontId="32" fillId="18" borderId="0" applyNumberFormat="0" applyBorder="0" applyAlignment="0" applyProtection="0"/>
    <xf numFmtId="0" fontId="76" fillId="47" borderId="35" applyNumberFormat="0" applyFon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6" fillId="0" borderId="28" applyNumberFormat="0" applyFill="0">
      <alignment horizontal="left" vertical="center"/>
    </xf>
    <xf numFmtId="0" fontId="66" fillId="52" borderId="15" applyNumberFormat="0" applyProtection="0">
      <alignment horizontal="center" vertical="center" wrapText="1"/>
    </xf>
    <xf numFmtId="179" fontId="47" fillId="0" borderId="44" applyNumberFormat="0" applyAlignment="0" applyProtection="0">
      <alignment horizontal="left" vertical="center"/>
    </xf>
    <xf numFmtId="179" fontId="47" fillId="0" borderId="45">
      <alignment horizontal="left" vertical="center"/>
    </xf>
    <xf numFmtId="0" fontId="79" fillId="0" borderId="46" applyNumberFormat="0" applyFill="0" applyAlignment="0" applyProtection="0"/>
    <xf numFmtId="0" fontId="80" fillId="0" borderId="46" applyNumberFormat="0" applyFill="0" applyAlignment="0" applyProtection="0"/>
    <xf numFmtId="0" fontId="81" fillId="0" borderId="47" applyNumberFormat="0" applyFill="0" applyAlignment="0" applyProtection="0"/>
    <xf numFmtId="0" fontId="82" fillId="0" borderId="48" applyNumberFormat="0" applyFill="0" applyAlignment="0" applyProtection="0"/>
    <xf numFmtId="0" fontId="83" fillId="0" borderId="48" applyNumberFormat="0" applyFill="0" applyAlignment="0" applyProtection="0"/>
    <xf numFmtId="0" fontId="84" fillId="0" borderId="49" applyNumberFormat="0" applyFill="0" applyAlignment="0" applyProtection="0"/>
    <xf numFmtId="0" fontId="85" fillId="0" borderId="50" applyNumberFormat="0" applyFill="0" applyAlignment="0" applyProtection="0"/>
    <xf numFmtId="0" fontId="68" fillId="0" borderId="50" applyNumberFormat="0" applyFill="0" applyAlignment="0" applyProtection="0"/>
    <xf numFmtId="0" fontId="86" fillId="0" borderId="51" applyNumberFormat="0" applyFill="0" applyAlignment="0" applyProtection="0"/>
    <xf numFmtId="0" fontId="85" fillId="0" borderId="0" applyNumberFormat="0" applyFill="0" applyBorder="0" applyAlignment="0" applyProtection="0"/>
    <xf numFmtId="0" fontId="68"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wrapText="1"/>
    </xf>
    <xf numFmtId="9" fontId="89" fillId="0" borderId="0" applyNumberFormat="0" applyFill="0" applyBorder="0" applyAlignment="0"/>
    <xf numFmtId="9" fontId="89" fillId="0" borderId="0" applyNumberFormat="0" applyFill="0" applyBorder="0" applyAlignment="0"/>
    <xf numFmtId="0" fontId="51" fillId="22" borderId="0" applyNumberFormat="0" applyBorder="0" applyAlignment="0" applyProtection="0"/>
    <xf numFmtId="9" fontId="90" fillId="0" borderId="0" applyNumberFormat="0" applyFill="0" applyProtection="0">
      <alignment horizontal="left" indent="1"/>
    </xf>
    <xf numFmtId="0" fontId="91" fillId="26" borderId="33" applyNumberFormat="0" applyAlignment="0" applyProtection="0"/>
    <xf numFmtId="10" fontId="32" fillId="19" borderId="52" applyNumberFormat="0" applyBorder="0" applyAlignment="0" applyProtection="0"/>
    <xf numFmtId="0" fontId="91" fillId="26" borderId="33" applyNumberFormat="0" applyAlignment="0" applyProtection="0"/>
    <xf numFmtId="0" fontId="91" fillId="26" borderId="33" applyNumberFormat="0" applyAlignment="0" applyProtection="0"/>
    <xf numFmtId="0" fontId="91" fillId="26" borderId="33" applyNumberFormat="0" applyAlignment="0" applyProtection="0"/>
    <xf numFmtId="209" fontId="2" fillId="55" borderId="53" applyProtection="0"/>
    <xf numFmtId="179" fontId="67" fillId="26" borderId="33" applyNumberFormat="0" applyAlignment="0" applyProtection="0"/>
    <xf numFmtId="4" fontId="92" fillId="51" borderId="41" applyNumberFormat="0" applyFill="0" applyBorder="0" applyAlignment="0" applyProtection="0">
      <alignment horizontal="right" vertical="center" wrapText="1"/>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49" fontId="27" fillId="0" borderId="53" applyNumberFormat="0" applyFill="0" applyAlignment="0" applyProtection="0"/>
    <xf numFmtId="0" fontId="27" fillId="0" borderId="0" applyNumberFormat="0" applyFill="0" applyAlignment="0" applyProtection="0"/>
    <xf numFmtId="49" fontId="27" fillId="0" borderId="53" applyNumberFormat="0" applyFill="0" applyAlignment="0" applyProtection="0"/>
    <xf numFmtId="49" fontId="27" fillId="0" borderId="0" applyNumberFormat="0" applyFill="0" applyAlignment="0" applyProtection="0"/>
    <xf numFmtId="179" fontId="2" fillId="0" borderId="0"/>
    <xf numFmtId="38" fontId="93" fillId="0" borderId="0"/>
    <xf numFmtId="38" fontId="94" fillId="0" borderId="0"/>
    <xf numFmtId="38" fontId="95" fillId="0" borderId="0"/>
    <xf numFmtId="38" fontId="96" fillId="0" borderId="0"/>
    <xf numFmtId="179" fontId="71" fillId="0" borderId="0"/>
    <xf numFmtId="179" fontId="71" fillId="0" borderId="0"/>
    <xf numFmtId="0" fontId="2" fillId="0" borderId="0" applyNumberFormat="0" applyFill="0" applyAlignment="0" applyProtection="0"/>
    <xf numFmtId="0" fontId="97"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38" fontId="21" fillId="0" borderId="0"/>
    <xf numFmtId="38" fontId="98" fillId="1" borderId="53"/>
    <xf numFmtId="9" fontId="99" fillId="56" borderId="51" applyNumberFormat="0" applyFill="0" applyProtection="0"/>
    <xf numFmtId="167" fontId="62" fillId="0" borderId="0" applyFont="0" applyFill="0" applyBorder="0" applyAlignment="0" applyProtection="0"/>
    <xf numFmtId="0" fontId="1" fillId="0" borderId="0" applyNumberFormat="0" applyFont="0" applyFill="0" applyBorder="0">
      <alignment horizontal="center" vertical="center" wrapText="1"/>
    </xf>
    <xf numFmtId="213" fontId="92" fillId="51" borderId="41"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0"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1" fillId="20" borderId="0" applyNumberFormat="0" applyBorder="0" applyAlignment="0" applyProtection="0"/>
    <xf numFmtId="0" fontId="101" fillId="20" borderId="0" applyNumberFormat="0" applyBorder="0" applyAlignment="0" applyProtection="0"/>
    <xf numFmtId="0" fontId="101" fillId="20" borderId="0" applyNumberFormat="0" applyBorder="0" applyAlignment="0" applyProtection="0"/>
    <xf numFmtId="37" fontId="102" fillId="0" borderId="52"/>
    <xf numFmtId="215" fontId="103" fillId="0" borderId="0"/>
    <xf numFmtId="0" fontId="41" fillId="0" borderId="0"/>
    <xf numFmtId="0" fontId="41" fillId="0" borderId="0"/>
    <xf numFmtId="0" fontId="41"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horizontal="left" wrapText="1"/>
    </xf>
    <xf numFmtId="0" fontId="32"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1" fillId="0" borderId="0"/>
    <xf numFmtId="0" fontId="41" fillId="0" borderId="0"/>
    <xf numFmtId="0" fontId="41" fillId="0" borderId="0"/>
    <xf numFmtId="0" fontId="2" fillId="0" borderId="0"/>
    <xf numFmtId="0" fontId="41" fillId="0" borderId="0"/>
    <xf numFmtId="0" fontId="41" fillId="0" borderId="0"/>
    <xf numFmtId="0" fontId="2" fillId="0" borderId="0"/>
    <xf numFmtId="0" fontId="2" fillId="0" borderId="0">
      <alignment horizontal="left" wrapText="1"/>
    </xf>
    <xf numFmtId="0" fontId="2" fillId="0" borderId="0"/>
    <xf numFmtId="0" fontId="42" fillId="0" borderId="0"/>
    <xf numFmtId="0" fontId="2" fillId="0" borderId="0"/>
    <xf numFmtId="0" fontId="42" fillId="0" borderId="0"/>
    <xf numFmtId="0" fontId="42" fillId="0" borderId="0"/>
    <xf numFmtId="0" fontId="2" fillId="0" borderId="0"/>
    <xf numFmtId="0" fontId="2" fillId="0" borderId="0"/>
    <xf numFmtId="179"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1" fillId="0" borderId="0"/>
    <xf numFmtId="216" fontId="104" fillId="0" borderId="0"/>
    <xf numFmtId="217" fontId="105" fillId="57" borderId="0">
      <alignment vertical="center"/>
    </xf>
    <xf numFmtId="217" fontId="106" fillId="58" borderId="54">
      <alignment vertical="center"/>
    </xf>
    <xf numFmtId="217" fontId="106" fillId="58" borderId="54">
      <alignment vertical="center"/>
    </xf>
    <xf numFmtId="217" fontId="104" fillId="0" borderId="0"/>
    <xf numFmtId="216" fontId="107" fillId="0" borderId="0"/>
    <xf numFmtId="0" fontId="2" fillId="0" borderId="0"/>
    <xf numFmtId="179" fontId="108" fillId="0" borderId="0"/>
    <xf numFmtId="0" fontId="109" fillId="0" borderId="0"/>
    <xf numFmtId="179" fontId="110" fillId="0" borderId="0"/>
    <xf numFmtId="0" fontId="2" fillId="59" borderId="55"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42" fillId="59" borderId="55" applyNumberFormat="0" applyFont="0" applyAlignment="0" applyProtection="0"/>
    <xf numFmtId="0" fontId="2" fillId="59" borderId="55" applyNumberFormat="0" applyFont="0" applyAlignment="0" applyProtection="0"/>
    <xf numFmtId="0" fontId="42" fillId="59" borderId="55" applyNumberFormat="0" applyFont="0" applyAlignment="0" applyProtection="0"/>
    <xf numFmtId="0" fontId="42" fillId="59" borderId="55" applyNumberFormat="0" applyFont="0" applyAlignment="0" applyProtection="0"/>
    <xf numFmtId="0" fontId="42" fillId="59" borderId="55" applyNumberFormat="0" applyFont="0" applyAlignment="0" applyProtection="0"/>
    <xf numFmtId="0" fontId="2" fillId="20" borderId="55"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42" fillId="5" borderId="21"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111" fillId="44" borderId="31" applyNumberFormat="0" applyAlignment="0" applyProtection="0"/>
    <xf numFmtId="0" fontId="111" fillId="44" borderId="31" applyNumberFormat="0" applyAlignment="0" applyProtection="0"/>
    <xf numFmtId="0" fontId="111" fillId="44" borderId="31" applyNumberFormat="0" applyAlignment="0" applyProtection="0"/>
    <xf numFmtId="0" fontId="111" fillId="44" borderId="31" applyNumberFormat="0" applyAlignment="0" applyProtection="0"/>
    <xf numFmtId="49" fontId="112" fillId="0" borderId="53" applyFill="0" applyProtection="0">
      <alignment vertical="center"/>
    </xf>
    <xf numFmtId="171" fontId="66" fillId="60" borderId="26" applyFont="0" applyFill="0" applyBorder="0" applyAlignment="0" applyProtection="0">
      <alignment horizontal="center"/>
    </xf>
    <xf numFmtId="10" fontId="66" fillId="56" borderId="26" applyFont="0" applyFill="0" applyBorder="0" applyAlignment="0" applyProtection="0">
      <alignment horizontal="center"/>
    </xf>
    <xf numFmtId="10"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6" fillId="46" borderId="35" applyFont="0" applyFill="0" applyBorder="0" applyAlignment="0" applyProtection="0">
      <alignment horizontal="center"/>
    </xf>
    <xf numFmtId="9" fontId="113" fillId="56" borderId="0" applyNumberFormat="0" applyFill="0">
      <alignment horizontal="left"/>
    </xf>
    <xf numFmtId="0" fontId="46" fillId="0" borderId="36" applyNumberFormat="0" applyFill="0" applyAlignment="0"/>
    <xf numFmtId="9" fontId="75" fillId="0" borderId="56" applyNumberFormat="0" applyFill="0"/>
    <xf numFmtId="9" fontId="20" fillId="4" borderId="57" applyNumberFormat="0" applyAlignment="0"/>
    <xf numFmtId="0" fontId="56" fillId="47" borderId="58" applyNumberFormat="0" applyFont="0" applyBorder="0" applyAlignment="0" applyProtection="0"/>
    <xf numFmtId="213" fontId="92" fillId="51" borderId="41" applyFont="0" applyFill="0" applyBorder="0" applyAlignment="0" applyProtection="0">
      <alignment horizontal="right" vertical="center" wrapText="1"/>
    </xf>
    <xf numFmtId="9" fontId="4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6" fillId="0" borderId="0" applyFill="0" applyBorder="0" applyProtection="0">
      <alignment horizontal="right" vertical="center"/>
    </xf>
    <xf numFmtId="197" fontId="46" fillId="0" borderId="0" applyNumberFormat="0" applyFill="0" applyBorder="0" applyProtection="0">
      <alignment horizontal="left"/>
    </xf>
    <xf numFmtId="0" fontId="46" fillId="0" borderId="0" applyNumberFormat="0" applyFill="0" applyBorder="0" applyProtection="0">
      <alignment horizontal="right" vertical="center" wrapText="1"/>
    </xf>
    <xf numFmtId="3" fontId="114" fillId="61" borderId="59" applyNumberFormat="0" applyFont="0" applyFill="0" applyProtection="0">
      <alignment horizontal="left"/>
    </xf>
    <xf numFmtId="0" fontId="49" fillId="44" borderId="31" applyNumberFormat="0" applyAlignment="0" applyProtection="0"/>
    <xf numFmtId="0" fontId="49" fillId="44" borderId="31" applyNumberFormat="0" applyAlignment="0" applyProtection="0"/>
    <xf numFmtId="4" fontId="41" fillId="47" borderId="31" applyNumberFormat="0" applyProtection="0">
      <alignment vertical="center"/>
    </xf>
    <xf numFmtId="4" fontId="115" fillId="47" borderId="31" applyNumberFormat="0" applyProtection="0">
      <alignment vertical="center"/>
    </xf>
    <xf numFmtId="4" fontId="41" fillId="47" borderId="31" applyNumberFormat="0" applyProtection="0">
      <alignment horizontal="left" vertical="center" indent="1"/>
    </xf>
    <xf numFmtId="4" fontId="41" fillId="47" borderId="31" applyNumberFormat="0" applyProtection="0">
      <alignment horizontal="left" vertical="center" indent="1"/>
    </xf>
    <xf numFmtId="0" fontId="2" fillId="53" borderId="31" applyNumberFormat="0" applyProtection="0">
      <alignment horizontal="left" vertical="center" indent="1"/>
    </xf>
    <xf numFmtId="4" fontId="41" fillId="62" borderId="31" applyNumberFormat="0" applyProtection="0">
      <alignment horizontal="right" vertical="center"/>
    </xf>
    <xf numFmtId="4" fontId="41" fillId="57" borderId="31" applyNumberFormat="0" applyProtection="0">
      <alignment horizontal="right" vertical="center"/>
    </xf>
    <xf numFmtId="4" fontId="41" fillId="63" borderId="31" applyNumberFormat="0" applyProtection="0">
      <alignment horizontal="right" vertical="center"/>
    </xf>
    <xf numFmtId="4" fontId="41" fillId="64" borderId="31" applyNumberFormat="0" applyProtection="0">
      <alignment horizontal="right" vertical="center"/>
    </xf>
    <xf numFmtId="4" fontId="41" fillId="65" borderId="31" applyNumberFormat="0" applyProtection="0">
      <alignment horizontal="right" vertical="center"/>
    </xf>
    <xf numFmtId="4" fontId="41" fillId="66" borderId="31" applyNumberFormat="0" applyProtection="0">
      <alignment horizontal="right" vertical="center"/>
    </xf>
    <xf numFmtId="4" fontId="41" fillId="67" borderId="31" applyNumberFormat="0" applyProtection="0">
      <alignment horizontal="right" vertical="center"/>
    </xf>
    <xf numFmtId="4" fontId="41" fillId="68" borderId="31" applyNumberFormat="0" applyProtection="0">
      <alignment horizontal="right" vertical="center"/>
    </xf>
    <xf numFmtId="4" fontId="41" fillId="69" borderId="31" applyNumberFormat="0" applyProtection="0">
      <alignment horizontal="right" vertical="center"/>
    </xf>
    <xf numFmtId="4" fontId="116" fillId="70" borderId="31" applyNumberFormat="0" applyProtection="0">
      <alignment horizontal="left" vertical="center" indent="1"/>
    </xf>
    <xf numFmtId="4" fontId="41" fillId="71" borderId="60" applyNumberFormat="0" applyProtection="0">
      <alignment horizontal="left" vertical="center" indent="1"/>
    </xf>
    <xf numFmtId="4" fontId="48" fillId="72" borderId="0" applyNumberFormat="0" applyProtection="0">
      <alignment horizontal="left" vertical="center" indent="1"/>
    </xf>
    <xf numFmtId="0" fontId="2" fillId="53" borderId="31" applyNumberFormat="0" applyProtection="0">
      <alignment horizontal="left" vertical="center" indent="1"/>
    </xf>
    <xf numFmtId="4" fontId="41" fillId="71" borderId="31" applyNumberFormat="0" applyProtection="0">
      <alignment horizontal="left" vertical="center" indent="1"/>
    </xf>
    <xf numFmtId="4" fontId="41" fillId="73" borderId="31" applyNumberFormat="0" applyProtection="0">
      <alignment horizontal="left" vertical="center" indent="1"/>
    </xf>
    <xf numFmtId="0" fontId="2" fillId="73" borderId="31" applyNumberFormat="0" applyProtection="0">
      <alignment horizontal="left" vertical="center" indent="1"/>
    </xf>
    <xf numFmtId="0" fontId="2" fillId="73" borderId="31" applyNumberFormat="0" applyProtection="0">
      <alignment horizontal="left" vertical="center" indent="1"/>
    </xf>
    <xf numFmtId="0" fontId="2" fillId="74" borderId="31" applyNumberFormat="0" applyProtection="0">
      <alignment horizontal="left" vertical="center" indent="1"/>
    </xf>
    <xf numFmtId="0" fontId="2" fillId="74" borderId="31" applyNumberFormat="0" applyProtection="0">
      <alignment horizontal="left" vertical="center" indent="1"/>
    </xf>
    <xf numFmtId="0" fontId="2" fillId="18" borderId="31" applyNumberFormat="0" applyProtection="0">
      <alignment horizontal="left" vertical="center" indent="1"/>
    </xf>
    <xf numFmtId="0" fontId="2" fillId="18" borderId="31" applyNumberFormat="0" applyProtection="0">
      <alignment horizontal="left" vertical="center" indent="1"/>
    </xf>
    <xf numFmtId="0" fontId="2" fillId="53" borderId="31" applyNumberFormat="0" applyProtection="0">
      <alignment horizontal="left" vertical="center" indent="1"/>
    </xf>
    <xf numFmtId="0" fontId="2" fillId="53" borderId="31" applyNumberFormat="0" applyProtection="0">
      <alignment horizontal="left" vertical="center" indent="1"/>
    </xf>
    <xf numFmtId="4" fontId="41" fillId="19" borderId="31" applyNumberFormat="0" applyProtection="0">
      <alignment vertical="center"/>
    </xf>
    <xf numFmtId="4" fontId="115" fillId="19" borderId="31" applyNumberFormat="0" applyProtection="0">
      <alignment vertical="center"/>
    </xf>
    <xf numFmtId="4" fontId="41" fillId="19" borderId="31" applyNumberFormat="0" applyProtection="0">
      <alignment horizontal="left" vertical="center" indent="1"/>
    </xf>
    <xf numFmtId="4" fontId="41" fillId="19" borderId="31" applyNumberFormat="0" applyProtection="0">
      <alignment horizontal="left" vertical="center" indent="1"/>
    </xf>
    <xf numFmtId="4" fontId="41" fillId="71" borderId="31" applyNumberFormat="0" applyProtection="0">
      <alignment horizontal="right" vertical="center"/>
    </xf>
    <xf numFmtId="4" fontId="115" fillId="71" borderId="31" applyNumberFormat="0" applyProtection="0">
      <alignment horizontal="right" vertical="center"/>
    </xf>
    <xf numFmtId="0" fontId="2" fillId="53" borderId="31" applyNumberFormat="0" applyProtection="0">
      <alignment horizontal="left" vertical="center" indent="1"/>
    </xf>
    <xf numFmtId="0" fontId="2" fillId="53" borderId="31" applyNumberFormat="0" applyProtection="0">
      <alignment horizontal="left" vertical="center" indent="1"/>
    </xf>
    <xf numFmtId="0" fontId="117" fillId="0" borderId="0"/>
    <xf numFmtId="4" fontId="118" fillId="71" borderId="31"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4" fontId="100"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19" fillId="0" borderId="0"/>
    <xf numFmtId="0" fontId="119" fillId="0" borderId="0"/>
    <xf numFmtId="218" fontId="120"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0" fillId="0" borderId="0" applyFill="0" applyBorder="0" applyAlignment="0" applyProtection="0"/>
    <xf numFmtId="9" fontId="121"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1" fillId="0" borderId="0" applyNumberFormat="0" applyBorder="0" applyAlignment="0"/>
    <xf numFmtId="179" fontId="122" fillId="0" borderId="0" applyNumberFormat="0" applyBorder="0" applyAlignment="0"/>
    <xf numFmtId="38" fontId="21" fillId="0" borderId="61"/>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6" fillId="76" borderId="0" applyNumberFormat="0" applyBorder="0" applyProtection="0">
      <alignment horizontal="left" vertical="center" wrapText="1"/>
    </xf>
    <xf numFmtId="197" fontId="75" fillId="76" borderId="62" applyNumberFormat="0" applyFill="0" applyBorder="0" applyAlignment="0"/>
    <xf numFmtId="0" fontId="27" fillId="0" borderId="0" applyNumberFormat="0" applyFill="0" applyAlignment="0" applyProtection="0"/>
    <xf numFmtId="9" fontId="56" fillId="46" borderId="35" applyNumberFormat="0" applyFill="0" applyBorder="0" applyAlignment="0" applyProtection="0">
      <alignment horizontal="center"/>
    </xf>
    <xf numFmtId="49" fontId="123" fillId="0" borderId="53">
      <alignment vertical="center"/>
    </xf>
    <xf numFmtId="178" fontId="124" fillId="0" borderId="0" applyFont="0" applyFill="0" applyBorder="0" applyAlignment="0" applyProtection="0"/>
    <xf numFmtId="198" fontId="71" fillId="0" borderId="0" applyFont="0" applyFill="0" applyBorder="0" applyAlignment="0" applyProtection="0"/>
    <xf numFmtId="178" fontId="124" fillId="0" borderId="0" applyFont="0" applyFill="0" applyBorder="0" applyAlignment="0" applyProtection="0"/>
    <xf numFmtId="49" fontId="54" fillId="77" borderId="26" applyNumberFormat="0" applyFill="0" applyBorder="0" applyAlignment="0" applyProtection="0">
      <alignment horizontal="left" wrapText="1"/>
    </xf>
    <xf numFmtId="0" fontId="125" fillId="0" borderId="0" applyNumberFormat="0" applyFill="0" applyBorder="0" applyAlignment="0" applyProtection="0"/>
    <xf numFmtId="0" fontId="70" fillId="0" borderId="0" applyNumberFormat="0" applyFill="0" applyBorder="0" applyAlignment="0" applyProtection="0"/>
    <xf numFmtId="0" fontId="126" fillId="0" borderId="0" applyNumberFormat="0" applyFill="0" applyBorder="0" applyProtection="0">
      <alignment horizontal="right"/>
    </xf>
    <xf numFmtId="201" fontId="127" fillId="0" borderId="0">
      <alignment horizontal="center" vertical="center"/>
    </xf>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80" fillId="0" borderId="46" applyNumberFormat="0" applyFill="0" applyAlignment="0" applyProtection="0"/>
    <xf numFmtId="0" fontId="83" fillId="0" borderId="48" applyNumberFormat="0" applyFill="0" applyAlignment="0" applyProtection="0"/>
    <xf numFmtId="0" fontId="68" fillId="0" borderId="50"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197" fontId="75" fillId="76" borderId="63" applyNumberFormat="0">
      <alignment horizontal="right"/>
    </xf>
    <xf numFmtId="3" fontId="100" fillId="0" borderId="0" applyFont="0" applyFill="0" applyBorder="0" applyAlignment="0" applyProtection="0">
      <alignment horizontal="left"/>
    </xf>
    <xf numFmtId="198" fontId="124" fillId="0" borderId="0" applyFont="0" applyFill="0" applyBorder="0" applyAlignment="0" applyProtection="0"/>
    <xf numFmtId="0" fontId="80" fillId="0" borderId="46" applyNumberFormat="0" applyFill="0" applyAlignment="0" applyProtection="0"/>
    <xf numFmtId="0" fontId="80" fillId="0" borderId="46" applyNumberFormat="0" applyFill="0" applyAlignment="0" applyProtection="0"/>
    <xf numFmtId="0" fontId="80" fillId="0" borderId="46" applyNumberFormat="0" applyFill="0" applyAlignment="0" applyProtection="0"/>
    <xf numFmtId="40" fontId="130" fillId="78" borderId="52" applyNumberFormat="0" applyProtection="0">
      <alignment horizontal="centerContinuous"/>
    </xf>
    <xf numFmtId="40" fontId="130" fillId="78" borderId="52" applyNumberFormat="0" applyProtection="0">
      <alignment horizontal="centerContinuous"/>
    </xf>
    <xf numFmtId="0" fontId="83" fillId="0" borderId="48" applyNumberFormat="0" applyFill="0" applyAlignment="0" applyProtection="0"/>
    <xf numFmtId="0" fontId="83" fillId="0" borderId="48" applyNumberFormat="0" applyFill="0" applyAlignment="0" applyProtection="0"/>
    <xf numFmtId="0" fontId="83" fillId="0" borderId="48" applyNumberFormat="0" applyFill="0" applyAlignment="0" applyProtection="0"/>
    <xf numFmtId="0" fontId="68" fillId="0" borderId="50" applyNumberFormat="0" applyFill="0" applyAlignment="0" applyProtection="0"/>
    <xf numFmtId="0" fontId="68" fillId="0" borderId="50" applyNumberFormat="0" applyFill="0" applyAlignment="0" applyProtection="0"/>
    <xf numFmtId="0" fontId="68" fillId="0" borderId="50"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40" fontId="130" fillId="78" borderId="52" applyNumberFormat="0" applyProtection="0">
      <alignment horizontal="centerContinuous"/>
    </xf>
    <xf numFmtId="206" fontId="65" fillId="51" borderId="41" applyNumberFormat="0" applyFont="0" applyFill="0" applyProtection="0">
      <alignment horizontal="left" vertical="center" wrapText="1"/>
    </xf>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199" fontId="2" fillId="18" borderId="0" applyBorder="0" applyAlignment="0"/>
    <xf numFmtId="37" fontId="2" fillId="18" borderId="30" applyBorder="0" applyAlignment="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206" fontId="65" fillId="51" borderId="64" applyNumberFormat="0" applyFont="0" applyAlignment="0" applyProtection="0">
      <alignment horizontal="center" vertical="center" wrapText="1"/>
    </xf>
    <xf numFmtId="9" fontId="75" fillId="0" borderId="65" applyNumberFormat="0" applyFill="0">
      <alignment horizontal="left"/>
    </xf>
    <xf numFmtId="219" fontId="131" fillId="0" borderId="0"/>
    <xf numFmtId="9" fontId="66" fillId="56" borderId="26" applyNumberFormat="0" applyFont="0" applyFill="0" applyBorder="0" applyProtection="0">
      <alignment horizontal="center"/>
    </xf>
    <xf numFmtId="0" fontId="59" fillId="49" borderId="38" applyNumberFormat="0" applyAlignment="0" applyProtection="0"/>
    <xf numFmtId="0" fontId="59" fillId="49" borderId="38" applyNumberFormat="0" applyAlignment="0" applyProtection="0"/>
    <xf numFmtId="0" fontId="59" fillId="49" borderId="38" applyNumberFormat="0" applyAlignment="0" applyProtection="0"/>
    <xf numFmtId="0" fontId="27" fillId="0" borderId="0" applyNumberFormat="0" applyFill="0" applyAlignment="0" applyProtection="0"/>
    <xf numFmtId="0" fontId="29" fillId="0" borderId="0" applyNumberFormat="0" applyFill="0" applyAlignment="0" applyProtection="0"/>
    <xf numFmtId="179" fontId="132"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3" fillId="0" borderId="0" applyFont="0" applyFill="0" applyBorder="0" applyAlignment="0" applyProtection="0"/>
    <xf numFmtId="164" fontId="133" fillId="0" borderId="0" applyFont="0" applyFill="0" applyBorder="0" applyAlignment="0" applyProtection="0"/>
    <xf numFmtId="179" fontId="134" fillId="0" borderId="0"/>
    <xf numFmtId="179" fontId="135" fillId="0" borderId="0"/>
    <xf numFmtId="166" fontId="2" fillId="0" borderId="0" applyFont="0" applyFill="0" applyBorder="0" applyAlignment="0" applyProtection="0"/>
    <xf numFmtId="220" fontId="136" fillId="0" borderId="0" applyFont="0" applyFill="0" applyBorder="0" applyAlignment="0" applyProtection="0"/>
    <xf numFmtId="221" fontId="136" fillId="0" borderId="0" applyFont="0" applyFill="0" applyBorder="0" applyAlignment="0" applyProtection="0"/>
    <xf numFmtId="179" fontId="2" fillId="0" borderId="0"/>
    <xf numFmtId="167" fontId="136" fillId="0" borderId="0" applyFont="0" applyFill="0" applyBorder="0" applyAlignment="0" applyProtection="0"/>
    <xf numFmtId="165" fontId="136"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cellStyleXfs>
  <cellXfs count="404">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8" fillId="0" borderId="0" xfId="0" applyFont="1"/>
    <xf numFmtId="0" fontId="9" fillId="0" borderId="0" xfId="0" applyFont="1"/>
    <xf numFmtId="0" fontId="0" fillId="0" borderId="0" xfId="0" applyAlignment="1">
      <alignment horizontal="left"/>
    </xf>
    <xf numFmtId="0" fontId="8" fillId="0" borderId="0" xfId="0" applyFont="1" applyAlignment="1">
      <alignment horizontal="left"/>
    </xf>
    <xf numFmtId="0" fontId="7" fillId="3" borderId="1" xfId="0" applyFont="1" applyFill="1" applyBorder="1" applyAlignment="1">
      <alignment vertical="center"/>
    </xf>
    <xf numFmtId="0" fontId="7" fillId="3" borderId="2"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10" fillId="2" borderId="1" xfId="0" applyFont="1" applyFill="1" applyBorder="1" applyAlignment="1">
      <alignment vertical="center"/>
    </xf>
    <xf numFmtId="0" fontId="10" fillId="2" borderId="2" xfId="0" applyFont="1" applyFill="1" applyBorder="1" applyAlignment="1">
      <alignment vertical="center"/>
    </xf>
    <xf numFmtId="10" fontId="10" fillId="2" borderId="6" xfId="0" applyNumberFormat="1" applyFont="1" applyFill="1" applyBorder="1" applyAlignment="1">
      <alignment horizontal="center" vertical="center"/>
    </xf>
    <xf numFmtId="0" fontId="7" fillId="3" borderId="1" xfId="0" applyFont="1" applyFill="1" applyBorder="1" applyAlignment="1">
      <alignment horizontal="left" vertical="center" indent="2"/>
    </xf>
    <xf numFmtId="0" fontId="7" fillId="3" borderId="2" xfId="0" applyFont="1" applyFill="1" applyBorder="1" applyAlignment="1">
      <alignment horizontal="left" vertical="center" indent="2"/>
    </xf>
    <xf numFmtId="174" fontId="7" fillId="4" borderId="8" xfId="0" applyNumberFormat="1" applyFont="1" applyFill="1" applyBorder="1" applyAlignment="1">
      <alignment horizontal="right" vertical="center"/>
    </xf>
    <xf numFmtId="174" fontId="7" fillId="4" borderId="6" xfId="0" applyNumberFormat="1" applyFont="1" applyFill="1" applyBorder="1" applyAlignment="1">
      <alignment horizontal="right" vertical="center"/>
    </xf>
    <xf numFmtId="174" fontId="7" fillId="4" borderId="11" xfId="0" applyNumberFormat="1" applyFont="1" applyFill="1" applyBorder="1" applyAlignment="1">
      <alignment horizontal="right" vertical="center"/>
    </xf>
    <xf numFmtId="174" fontId="10" fillId="2" borderId="8" xfId="0" applyNumberFormat="1" applyFont="1" applyFill="1" applyBorder="1" applyAlignment="1">
      <alignment horizontal="right" vertical="center"/>
    </xf>
    <xf numFmtId="0" fontId="7" fillId="3" borderId="1" xfId="0" applyFont="1" applyFill="1" applyBorder="1" applyAlignment="1">
      <alignment horizontal="left" vertical="center" indent="4"/>
    </xf>
    <xf numFmtId="0" fontId="7" fillId="3" borderId="2" xfId="0" applyFont="1" applyFill="1" applyBorder="1" applyAlignment="1">
      <alignment horizontal="left" vertical="center" indent="4"/>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3" borderId="1" xfId="0" applyFont="1" applyFill="1" applyBorder="1" applyAlignment="1">
      <alignment vertical="center" wrapText="1"/>
    </xf>
    <xf numFmtId="174" fontId="10" fillId="2" borderId="7" xfId="0" applyNumberFormat="1" applyFont="1" applyFill="1" applyBorder="1" applyAlignment="1">
      <alignment horizontal="right" vertical="center"/>
    </xf>
    <xf numFmtId="0" fontId="11" fillId="0" borderId="0" xfId="0" applyFont="1"/>
    <xf numFmtId="0" fontId="7" fillId="3" borderId="0" xfId="0" applyFont="1" applyFill="1" applyAlignment="1">
      <alignment vertical="top"/>
    </xf>
    <xf numFmtId="0" fontId="14" fillId="0" borderId="15" xfId="0" applyFont="1" applyBorder="1"/>
    <xf numFmtId="0" fontId="0" fillId="4" borderId="0" xfId="0" applyFill="1"/>
    <xf numFmtId="0" fontId="7" fillId="0" borderId="1" xfId="0" applyFont="1" applyBorder="1" applyAlignment="1">
      <alignment vertical="center"/>
    </xf>
    <xf numFmtId="0" fontId="17" fillId="0" borderId="0" xfId="5" applyFont="1"/>
    <xf numFmtId="0" fontId="18" fillId="0" borderId="0" xfId="0" applyFont="1"/>
    <xf numFmtId="0" fontId="15" fillId="0" borderId="0" xfId="0" applyFont="1" applyAlignment="1">
      <alignment horizontal="left" indent="1"/>
    </xf>
    <xf numFmtId="0" fontId="11" fillId="0" borderId="18" xfId="0" applyFont="1" applyBorder="1"/>
    <xf numFmtId="0" fontId="19" fillId="0" borderId="0" xfId="0" applyFont="1"/>
    <xf numFmtId="0" fontId="19" fillId="0" borderId="0" xfId="0" quotePrefix="1" applyFont="1"/>
    <xf numFmtId="10" fontId="10" fillId="0" borderId="0" xfId="0" applyNumberFormat="1" applyFont="1" applyAlignment="1">
      <alignment horizontal="center" vertical="center" wrapText="1"/>
    </xf>
    <xf numFmtId="10" fontId="10" fillId="0" borderId="0" xfId="0" applyNumberFormat="1" applyFont="1" applyAlignment="1">
      <alignment horizontal="center" vertical="center"/>
    </xf>
    <xf numFmtId="173" fontId="7" fillId="0" borderId="0" xfId="0" applyNumberFormat="1" applyFont="1" applyAlignment="1">
      <alignment horizontal="right" vertical="center"/>
    </xf>
    <xf numFmtId="173" fontId="10" fillId="0" borderId="0" xfId="0" applyNumberFormat="1" applyFont="1" applyAlignment="1">
      <alignment horizontal="right" vertical="center"/>
    </xf>
    <xf numFmtId="171" fontId="7" fillId="0" borderId="0" xfId="1" applyNumberFormat="1" applyFont="1" applyFill="1" applyBorder="1" applyAlignment="1">
      <alignment horizontal="right" vertical="center"/>
    </xf>
    <xf numFmtId="174" fontId="7" fillId="0" borderId="0" xfId="0" applyNumberFormat="1" applyFont="1" applyAlignment="1">
      <alignment horizontal="right" vertical="center"/>
    </xf>
    <xf numFmtId="174" fontId="10" fillId="0" borderId="0" xfId="0" applyNumberFormat="1" applyFont="1" applyAlignment="1">
      <alignment horizontal="right" vertical="center"/>
    </xf>
    <xf numFmtId="0" fontId="137" fillId="0" borderId="0" xfId="0" applyFont="1"/>
    <xf numFmtId="0" fontId="12" fillId="2" borderId="0" xfId="0" applyFont="1" applyFill="1"/>
    <xf numFmtId="0" fontId="138" fillId="0" borderId="0" xfId="0" applyFont="1"/>
    <xf numFmtId="0" fontId="12" fillId="0" borderId="0" xfId="0" applyFont="1"/>
    <xf numFmtId="0" fontId="7" fillId="0" borderId="0" xfId="0" applyFont="1"/>
    <xf numFmtId="0" fontId="13" fillId="0" borderId="0" xfId="0" applyFont="1"/>
    <xf numFmtId="0" fontId="15" fillId="0" borderId="0" xfId="0" applyFont="1"/>
    <xf numFmtId="9" fontId="7" fillId="0" borderId="0" xfId="1" applyFont="1" applyFill="1" applyBorder="1" applyAlignment="1">
      <alignment horizontal="right" vertical="center"/>
    </xf>
    <xf numFmtId="10" fontId="10" fillId="2" borderId="70" xfId="0" applyNumberFormat="1" applyFont="1" applyFill="1" applyBorder="1" applyAlignment="1">
      <alignment horizontal="center" vertical="center"/>
    </xf>
    <xf numFmtId="2" fontId="7" fillId="4" borderId="19" xfId="1" applyNumberFormat="1" applyFont="1" applyFill="1" applyBorder="1" applyAlignment="1">
      <alignment horizontal="right" vertical="center"/>
    </xf>
    <xf numFmtId="2" fontId="7" fillId="4" borderId="70" xfId="1" applyNumberFormat="1" applyFont="1" applyFill="1" applyBorder="1" applyAlignment="1">
      <alignment horizontal="right" vertical="center"/>
    </xf>
    <xf numFmtId="0" fontId="140" fillId="3" borderId="0" xfId="0" applyFont="1" applyFill="1" applyAlignment="1">
      <alignment vertical="center"/>
    </xf>
    <xf numFmtId="0" fontId="141" fillId="0" borderId="0" xfId="0" applyFont="1"/>
    <xf numFmtId="0" fontId="10" fillId="2" borderId="0" xfId="0" applyFont="1" applyFill="1"/>
    <xf numFmtId="0" fontId="6" fillId="0" borderId="68" xfId="0" applyFont="1" applyBorder="1"/>
    <xf numFmtId="0" fontId="5" fillId="0" borderId="68" xfId="0" applyFont="1" applyBorder="1"/>
    <xf numFmtId="0" fontId="6" fillId="0" borderId="0" xfId="0" applyFont="1" applyAlignment="1">
      <alignment vertical="center"/>
    </xf>
    <xf numFmtId="0" fontId="5" fillId="0" borderId="0" xfId="0" applyFont="1" applyAlignment="1">
      <alignment vertical="center"/>
    </xf>
    <xf numFmtId="0" fontId="15" fillId="0" borderId="0" xfId="0" applyFont="1" applyAlignment="1">
      <alignment vertical="top"/>
    </xf>
    <xf numFmtId="174" fontId="3" fillId="0" borderId="0" xfId="0" applyNumberFormat="1" applyFont="1"/>
    <xf numFmtId="0" fontId="0" fillId="0" borderId="72" xfId="0" applyBorder="1"/>
    <xf numFmtId="222" fontId="6" fillId="0" borderId="0" xfId="6" applyNumberFormat="1" applyFont="1"/>
    <xf numFmtId="222" fontId="5" fillId="0" borderId="0" xfId="6" applyNumberFormat="1" applyFont="1"/>
    <xf numFmtId="0" fontId="5" fillId="0" borderId="68" xfId="0" applyFont="1" applyBorder="1" applyAlignment="1">
      <alignment vertical="center"/>
    </xf>
    <xf numFmtId="0" fontId="6" fillId="0" borderId="68" xfId="0" applyFont="1" applyBorder="1" applyAlignment="1">
      <alignment vertical="center"/>
    </xf>
    <xf numFmtId="0" fontId="7" fillId="3" borderId="1" xfId="0" applyFont="1" applyFill="1" applyBorder="1" applyAlignment="1">
      <alignment horizontal="left" vertical="center" indent="1"/>
    </xf>
    <xf numFmtId="174" fontId="7" fillId="4" borderId="4" xfId="0" applyNumberFormat="1" applyFont="1" applyFill="1" applyBorder="1" applyAlignment="1">
      <alignment horizontal="right" vertical="center"/>
    </xf>
    <xf numFmtId="174" fontId="10" fillId="4" borderId="4" xfId="0" applyNumberFormat="1" applyFont="1" applyFill="1" applyBorder="1" applyAlignment="1">
      <alignment horizontal="right" vertical="center"/>
    </xf>
    <xf numFmtId="177" fontId="7" fillId="0" borderId="79" xfId="1" applyNumberFormat="1" applyFont="1" applyFill="1" applyBorder="1" applyAlignment="1">
      <alignment horizontal="right" vertical="center"/>
    </xf>
    <xf numFmtId="3" fontId="7" fillId="0" borderId="79" xfId="1" applyNumberFormat="1" applyFont="1" applyFill="1" applyBorder="1" applyAlignment="1">
      <alignment horizontal="right" vertical="center"/>
    </xf>
    <xf numFmtId="3" fontId="7" fillId="0" borderId="77" xfId="1" applyNumberFormat="1" applyFont="1" applyFill="1" applyBorder="1" applyAlignment="1">
      <alignment horizontal="right" vertical="center"/>
    </xf>
    <xf numFmtId="0" fontId="7" fillId="0" borderId="79" xfId="1" applyNumberFormat="1" applyFont="1" applyFill="1" applyBorder="1" applyAlignment="1">
      <alignment horizontal="right" vertical="center"/>
    </xf>
    <xf numFmtId="2" fontId="7" fillId="0" borderId="77" xfId="1" applyNumberFormat="1" applyFont="1" applyFill="1" applyBorder="1" applyAlignment="1">
      <alignment horizontal="right" vertical="center"/>
    </xf>
    <xf numFmtId="2" fontId="7" fillId="0" borderId="79" xfId="1" applyNumberFormat="1" applyFont="1" applyFill="1" applyBorder="1" applyAlignment="1">
      <alignment horizontal="right" vertical="center"/>
    </xf>
    <xf numFmtId="2" fontId="7" fillId="0" borderId="81" xfId="1" applyNumberFormat="1" applyFont="1" applyFill="1" applyBorder="1" applyAlignment="1">
      <alignment horizontal="right" vertical="center"/>
    </xf>
    <xf numFmtId="2" fontId="7" fillId="0" borderId="78" xfId="1" applyNumberFormat="1" applyFont="1" applyFill="1" applyBorder="1" applyAlignment="1">
      <alignment horizontal="right" vertical="center"/>
    </xf>
    <xf numFmtId="0" fontId="10" fillId="0" borderId="2" xfId="0" applyFont="1" applyBorder="1" applyAlignment="1">
      <alignment vertical="center"/>
    </xf>
    <xf numFmtId="173" fontId="7" fillId="4" borderId="17" xfId="4" applyNumberFormat="1" applyFont="1" applyFill="1" applyBorder="1" applyAlignment="1">
      <alignment vertical="center" wrapText="1"/>
    </xf>
    <xf numFmtId="3" fontId="7" fillId="0" borderId="16"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2" fontId="7" fillId="0" borderId="14" xfId="1" applyNumberFormat="1" applyFont="1" applyFill="1" applyBorder="1" applyAlignment="1">
      <alignment horizontal="right" vertical="center"/>
    </xf>
    <xf numFmtId="2" fontId="142" fillId="0" borderId="14" xfId="1" applyNumberFormat="1" applyFont="1" applyFill="1" applyBorder="1" applyAlignment="1">
      <alignment horizontal="right" vertical="center"/>
    </xf>
    <xf numFmtId="2" fontId="7" fillId="0" borderId="16" xfId="1" applyNumberFormat="1" applyFont="1" applyFill="1" applyBorder="1" applyAlignment="1">
      <alignment horizontal="right" vertical="center"/>
    </xf>
    <xf numFmtId="0" fontId="7" fillId="0" borderId="14"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222" fontId="10" fillId="2" borderId="80" xfId="6" quotePrefix="1" applyNumberFormat="1" applyFont="1" applyFill="1" applyBorder="1" applyAlignment="1">
      <alignment horizontal="center" vertical="center"/>
    </xf>
    <xf numFmtId="0" fontId="7" fillId="3" borderId="84" xfId="0" applyFont="1" applyFill="1" applyBorder="1" applyAlignment="1">
      <alignment vertical="center"/>
    </xf>
    <xf numFmtId="10" fontId="10" fillId="0" borderId="83" xfId="0" applyNumberFormat="1" applyFont="1" applyBorder="1" applyAlignment="1">
      <alignment horizontal="center" vertical="center" wrapText="1"/>
    </xf>
    <xf numFmtId="10" fontId="10" fillId="2" borderId="85" xfId="0" quotePrefix="1" applyNumberFormat="1" applyFont="1" applyFill="1" applyBorder="1" applyAlignment="1">
      <alignment horizontal="center" vertical="center" wrapText="1"/>
    </xf>
    <xf numFmtId="10" fontId="10" fillId="2" borderId="88" xfId="0" applyNumberFormat="1" applyFont="1" applyFill="1" applyBorder="1" applyAlignment="1">
      <alignment horizontal="center" vertical="center"/>
    </xf>
    <xf numFmtId="171" fontId="7" fillId="0" borderId="90" xfId="1" applyNumberFormat="1" applyFont="1" applyFill="1" applyBorder="1" applyAlignment="1">
      <alignment horizontal="right" vertical="center"/>
    </xf>
    <xf numFmtId="174" fontId="7" fillId="4" borderId="89" xfId="0" applyNumberFormat="1" applyFont="1" applyFill="1" applyBorder="1" applyAlignment="1">
      <alignment horizontal="right" vertical="center"/>
    </xf>
    <xf numFmtId="174" fontId="7" fillId="0" borderId="90" xfId="0" applyNumberFormat="1" applyFont="1" applyBorder="1" applyAlignment="1">
      <alignment horizontal="right" vertical="center"/>
    </xf>
    <xf numFmtId="10" fontId="10" fillId="2" borderId="92" xfId="0" applyNumberFormat="1" applyFont="1" applyFill="1" applyBorder="1" applyAlignment="1">
      <alignment horizontal="center" vertical="center"/>
    </xf>
    <xf numFmtId="174" fontId="0" fillId="0" borderId="0" xfId="0" applyNumberFormat="1"/>
    <xf numFmtId="10" fontId="10" fillId="2" borderId="93" xfId="0" applyNumberFormat="1" applyFont="1" applyFill="1" applyBorder="1" applyAlignment="1">
      <alignment horizontal="center" vertical="center"/>
    </xf>
    <xf numFmtId="10" fontId="10" fillId="2" borderId="75" xfId="0" applyNumberFormat="1" applyFont="1" applyFill="1" applyBorder="1" applyAlignment="1">
      <alignment horizontal="center" vertical="center"/>
    </xf>
    <xf numFmtId="0" fontId="7" fillId="3" borderId="95" xfId="0" applyFont="1" applyFill="1" applyBorder="1" applyAlignment="1">
      <alignment vertical="center"/>
    </xf>
    <xf numFmtId="174" fontId="7" fillId="4" borderId="96" xfId="0" applyNumberFormat="1" applyFont="1" applyFill="1" applyBorder="1" applyAlignment="1">
      <alignment horizontal="right" vertical="center"/>
    </xf>
    <xf numFmtId="10" fontId="10" fillId="2" borderId="97" xfId="0" applyNumberFormat="1" applyFont="1" applyFill="1" applyBorder="1" applyAlignment="1">
      <alignment horizontal="center" vertical="center"/>
    </xf>
    <xf numFmtId="10" fontId="10" fillId="2" borderId="93" xfId="0" quotePrefix="1" applyNumberFormat="1" applyFont="1" applyFill="1" applyBorder="1" applyAlignment="1">
      <alignment horizontal="center" vertical="center"/>
    </xf>
    <xf numFmtId="10" fontId="10" fillId="2" borderId="97" xfId="0" quotePrefix="1" applyNumberFormat="1" applyFont="1" applyFill="1" applyBorder="1" applyAlignment="1">
      <alignment horizontal="center" vertical="center"/>
    </xf>
    <xf numFmtId="0" fontId="19" fillId="0" borderId="98" xfId="0" applyFont="1" applyBorder="1"/>
    <xf numFmtId="173" fontId="7" fillId="4" borderId="10" xfId="0" applyNumberFormat="1" applyFont="1" applyFill="1" applyBorder="1" applyAlignment="1">
      <alignment horizontal="right" vertical="center"/>
    </xf>
    <xf numFmtId="173" fontId="7" fillId="4" borderId="92" xfId="0" applyNumberFormat="1" applyFont="1" applyFill="1" applyBorder="1" applyAlignment="1">
      <alignment horizontal="right" vertical="center"/>
    </xf>
    <xf numFmtId="173" fontId="7" fillId="4" borderId="94" xfId="0" applyNumberFormat="1" applyFont="1" applyFill="1" applyBorder="1" applyAlignment="1">
      <alignment horizontal="right" vertical="center"/>
    </xf>
    <xf numFmtId="173" fontId="10" fillId="4" borderId="92" xfId="0" applyNumberFormat="1" applyFont="1" applyFill="1" applyBorder="1" applyAlignment="1">
      <alignment horizontal="right" vertical="center"/>
    </xf>
    <xf numFmtId="173" fontId="10" fillId="4" borderId="94" xfId="0" applyNumberFormat="1" applyFont="1" applyFill="1" applyBorder="1" applyAlignment="1">
      <alignment horizontal="right" vertical="center"/>
    </xf>
    <xf numFmtId="173" fontId="10" fillId="4" borderId="97" xfId="0" applyNumberFormat="1" applyFont="1" applyFill="1" applyBorder="1" applyAlignment="1">
      <alignment horizontal="right" vertical="center"/>
    </xf>
    <xf numFmtId="173" fontId="7" fillId="4" borderId="99" xfId="0" applyNumberFormat="1" applyFont="1" applyFill="1" applyBorder="1" applyAlignment="1">
      <alignment horizontal="right" vertical="center"/>
    </xf>
    <xf numFmtId="173" fontId="10" fillId="4" borderId="100" xfId="0" applyNumberFormat="1" applyFont="1" applyFill="1" applyBorder="1" applyAlignment="1">
      <alignment horizontal="right" vertical="center"/>
    </xf>
    <xf numFmtId="173" fontId="10" fillId="2" borderId="94" xfId="0" applyNumberFormat="1" applyFont="1" applyFill="1" applyBorder="1" applyAlignment="1">
      <alignment horizontal="right" vertical="center"/>
    </xf>
    <xf numFmtId="173" fontId="10" fillId="2" borderId="92" xfId="0" applyNumberFormat="1" applyFont="1" applyFill="1" applyBorder="1" applyAlignment="1">
      <alignment horizontal="right" vertical="center"/>
    </xf>
    <xf numFmtId="9" fontId="0" fillId="0" borderId="0" xfId="1" applyFont="1"/>
    <xf numFmtId="10" fontId="10" fillId="2" borderId="102" xfId="0" applyNumberFormat="1" applyFont="1" applyFill="1" applyBorder="1" applyAlignment="1">
      <alignment horizontal="center" vertical="center"/>
    </xf>
    <xf numFmtId="10" fontId="10" fillId="2" borderId="103" xfId="0" applyNumberFormat="1" applyFont="1" applyFill="1" applyBorder="1" applyAlignment="1">
      <alignment horizontal="center" vertical="center"/>
    </xf>
    <xf numFmtId="0" fontId="7" fillId="4" borderId="0" xfId="0" applyFont="1" applyFill="1"/>
    <xf numFmtId="0" fontId="141" fillId="4" borderId="0" xfId="0" applyFont="1" applyFill="1"/>
    <xf numFmtId="0" fontId="6" fillId="4" borderId="0" xfId="0" applyFont="1" applyFill="1"/>
    <xf numFmtId="10" fontId="10" fillId="4" borderId="66" xfId="0" quotePrefix="1" applyNumberFormat="1" applyFont="1" applyFill="1" applyBorder="1" applyAlignment="1">
      <alignment vertical="center" wrapText="1"/>
    </xf>
    <xf numFmtId="10" fontId="10" fillId="79" borderId="105" xfId="0" applyNumberFormat="1" applyFont="1" applyFill="1" applyBorder="1" applyAlignment="1">
      <alignment horizontal="center" vertical="center"/>
    </xf>
    <xf numFmtId="10" fontId="10" fillId="79" borderId="104" xfId="0" applyNumberFormat="1" applyFont="1" applyFill="1" applyBorder="1" applyAlignment="1">
      <alignment horizontal="center" vertical="center"/>
    </xf>
    <xf numFmtId="174" fontId="7" fillId="4" borderId="78" xfId="0" applyNumberFormat="1" applyFont="1" applyFill="1" applyBorder="1" applyAlignment="1">
      <alignment horizontal="right" vertical="center"/>
    </xf>
    <xf numFmtId="174" fontId="10" fillId="4" borderId="78" xfId="0" applyNumberFormat="1" applyFont="1" applyFill="1" applyBorder="1" applyAlignment="1">
      <alignment horizontal="right" vertical="center"/>
    </xf>
    <xf numFmtId="0" fontId="7" fillId="0" borderId="68" xfId="0" applyFont="1" applyBorder="1" applyAlignment="1">
      <alignment vertical="center"/>
    </xf>
    <xf numFmtId="0" fontId="7" fillId="0" borderId="0" xfId="0" applyFont="1" applyAlignment="1">
      <alignment vertical="center"/>
    </xf>
    <xf numFmtId="0" fontId="138" fillId="4" borderId="0" xfId="0" applyFont="1" applyFill="1"/>
    <xf numFmtId="10" fontId="7" fillId="0" borderId="0" xfId="1" applyNumberFormat="1" applyFont="1" applyFill="1" applyBorder="1" applyAlignment="1">
      <alignment horizontal="right" vertical="center"/>
    </xf>
    <xf numFmtId="10" fontId="10" fillId="2" borderId="67" xfId="0" quotePrefix="1" applyNumberFormat="1" applyFont="1" applyFill="1" applyBorder="1" applyAlignment="1">
      <alignment horizontal="center" vertical="center" wrapText="1"/>
    </xf>
    <xf numFmtId="0" fontId="7" fillId="80" borderId="106" xfId="0" applyFont="1" applyFill="1" applyBorder="1" applyAlignment="1">
      <alignment vertical="center"/>
    </xf>
    <xf numFmtId="174" fontId="7" fillId="4" borderId="0" xfId="0" applyNumberFormat="1" applyFont="1" applyFill="1" applyAlignment="1">
      <alignment horizontal="right" vertical="center"/>
    </xf>
    <xf numFmtId="174" fontId="7" fillId="4" borderId="10" xfId="0" applyNumberFormat="1" applyFont="1" applyFill="1" applyBorder="1" applyAlignment="1">
      <alignment horizontal="right" vertical="center"/>
    </xf>
    <xf numFmtId="174" fontId="10" fillId="4" borderId="0" xfId="0" applyNumberFormat="1" applyFont="1" applyFill="1" applyAlignment="1">
      <alignment horizontal="right" vertical="center"/>
    </xf>
    <xf numFmtId="0" fontId="19" fillId="4" borderId="0" xfId="0" quotePrefix="1" applyFont="1" applyFill="1"/>
    <xf numFmtId="171" fontId="7" fillId="4" borderId="91" xfId="1" applyNumberFormat="1" applyFont="1" applyFill="1" applyBorder="1" applyAlignment="1">
      <alignment horizontal="right" vertical="center"/>
    </xf>
    <xf numFmtId="171" fontId="7" fillId="4" borderId="0" xfId="1" applyNumberFormat="1" applyFont="1" applyFill="1" applyBorder="1" applyAlignment="1">
      <alignment horizontal="right" vertical="center"/>
    </xf>
    <xf numFmtId="171" fontId="7" fillId="4" borderId="10" xfId="1" applyNumberFormat="1" applyFont="1" applyFill="1" applyBorder="1" applyAlignment="1">
      <alignment horizontal="right" vertical="center"/>
    </xf>
    <xf numFmtId="10" fontId="7" fillId="4" borderId="0" xfId="1" applyNumberFormat="1" applyFont="1" applyFill="1" applyBorder="1" applyAlignment="1">
      <alignment horizontal="right" vertical="center"/>
    </xf>
    <xf numFmtId="171" fontId="19" fillId="4" borderId="0" xfId="0" quotePrefix="1" applyNumberFormat="1" applyFont="1" applyFill="1"/>
    <xf numFmtId="173" fontId="7" fillId="4" borderId="90" xfId="0" applyNumberFormat="1" applyFont="1" applyFill="1" applyBorder="1" applyAlignment="1">
      <alignment horizontal="right" vertical="center"/>
    </xf>
    <xf numFmtId="173" fontId="7" fillId="4" borderId="91" xfId="0" applyNumberFormat="1" applyFont="1" applyFill="1" applyBorder="1" applyAlignment="1">
      <alignment horizontal="right" vertical="center"/>
    </xf>
    <xf numFmtId="173" fontId="7" fillId="4" borderId="0" xfId="0" applyNumberFormat="1" applyFont="1" applyFill="1" applyAlignment="1">
      <alignment horizontal="right" vertical="center"/>
    </xf>
    <xf numFmtId="173" fontId="10" fillId="4" borderId="0" xfId="0" applyNumberFormat="1" applyFont="1" applyFill="1" applyAlignment="1">
      <alignment horizontal="right" vertical="center"/>
    </xf>
    <xf numFmtId="173" fontId="10" fillId="4" borderId="10" xfId="0" applyNumberFormat="1" applyFont="1" applyFill="1" applyBorder="1" applyAlignment="1">
      <alignment horizontal="right" vertical="center"/>
    </xf>
    <xf numFmtId="0" fontId="19" fillId="4" borderId="0" xfId="0" applyFont="1" applyFill="1"/>
    <xf numFmtId="9" fontId="7" fillId="4" borderId="10" xfId="1" applyFont="1" applyFill="1" applyBorder="1" applyAlignment="1">
      <alignment horizontal="right" vertical="center"/>
    </xf>
    <xf numFmtId="174" fontId="3" fillId="4" borderId="0" xfId="0" applyNumberFormat="1" applyFont="1" applyFill="1"/>
    <xf numFmtId="171" fontId="3" fillId="4" borderId="0" xfId="1" applyNumberFormat="1" applyFont="1" applyFill="1"/>
    <xf numFmtId="174" fontId="7" fillId="4" borderId="5" xfId="0" applyNumberFormat="1" applyFont="1" applyFill="1" applyBorder="1" applyAlignment="1">
      <alignment horizontal="right" vertical="center"/>
    </xf>
    <xf numFmtId="174" fontId="10" fillId="4" borderId="73" xfId="0" applyNumberFormat="1" applyFont="1" applyFill="1" applyBorder="1" applyAlignment="1">
      <alignment horizontal="right" vertical="center"/>
    </xf>
    <xf numFmtId="174" fontId="10" fillId="4" borderId="3" xfId="0" applyNumberFormat="1" applyFont="1" applyFill="1" applyBorder="1" applyAlignment="1">
      <alignment horizontal="right" vertical="center"/>
    </xf>
    <xf numFmtId="174" fontId="10" fillId="4" borderId="7" xfId="0" applyNumberFormat="1" applyFont="1" applyFill="1" applyBorder="1" applyAlignment="1">
      <alignment horizontal="right" vertical="center"/>
    </xf>
    <xf numFmtId="175" fontId="7" fillId="4" borderId="0" xfId="1" applyNumberFormat="1" applyFont="1" applyFill="1" applyBorder="1" applyAlignment="1">
      <alignment horizontal="right" vertical="center"/>
    </xf>
    <xf numFmtId="176" fontId="7" fillId="4" borderId="3" xfId="1" applyNumberFormat="1" applyFont="1" applyFill="1" applyBorder="1" applyAlignment="1">
      <alignment horizontal="right" vertical="center"/>
    </xf>
    <xf numFmtId="176" fontId="7" fillId="4" borderId="0" xfId="1" applyNumberFormat="1" applyFont="1" applyFill="1" applyBorder="1" applyAlignment="1">
      <alignment horizontal="right" vertical="center"/>
    </xf>
    <xf numFmtId="222" fontId="6" fillId="4" borderId="82" xfId="6" applyNumberFormat="1" applyFont="1" applyFill="1" applyBorder="1"/>
    <xf numFmtId="222" fontId="6" fillId="4" borderId="0" xfId="6" applyNumberFormat="1" applyFont="1" applyFill="1"/>
    <xf numFmtId="222" fontId="5" fillId="4" borderId="82" xfId="6" applyNumberFormat="1" applyFont="1" applyFill="1" applyBorder="1"/>
    <xf numFmtId="222" fontId="5" fillId="4" borderId="0" xfId="6" applyNumberFormat="1" applyFont="1" applyFill="1"/>
    <xf numFmtId="222" fontId="7" fillId="4" borderId="0" xfId="6" applyNumberFormat="1" applyFont="1" applyFill="1"/>
    <xf numFmtId="222" fontId="10" fillId="4" borderId="0" xfId="6" applyNumberFormat="1" applyFont="1" applyFill="1"/>
    <xf numFmtId="174" fontId="7" fillId="4" borderId="73" xfId="0" applyNumberFormat="1" applyFont="1" applyFill="1" applyBorder="1" applyAlignment="1">
      <alignment horizontal="right" vertical="center"/>
    </xf>
    <xf numFmtId="164" fontId="0" fillId="0" borderId="0" xfId="6" applyFont="1" applyBorder="1"/>
    <xf numFmtId="10" fontId="7" fillId="4" borderId="91" xfId="1" applyNumberFormat="1" applyFont="1" applyFill="1" applyBorder="1" applyAlignment="1">
      <alignment horizontal="right" vertical="center"/>
    </xf>
    <xf numFmtId="10" fontId="10" fillId="2" borderId="88" xfId="0" applyNumberFormat="1" applyFont="1" applyFill="1" applyBorder="1" applyAlignment="1">
      <alignment horizontal="center" vertical="center" wrapText="1"/>
    </xf>
    <xf numFmtId="10" fontId="10" fillId="2" borderId="70" xfId="0" applyNumberFormat="1" applyFont="1" applyFill="1" applyBorder="1" applyAlignment="1">
      <alignment horizontal="center" vertical="center" wrapText="1"/>
    </xf>
    <xf numFmtId="10" fontId="10" fillId="2" borderId="107" xfId="0" quotePrefix="1" applyNumberFormat="1" applyFont="1" applyFill="1" applyBorder="1" applyAlignment="1">
      <alignment horizontal="center" vertical="center"/>
    </xf>
    <xf numFmtId="174" fontId="7" fillId="0" borderId="4" xfId="0" applyNumberFormat="1" applyFont="1" applyBorder="1" applyAlignment="1">
      <alignment horizontal="right" vertical="center"/>
    </xf>
    <xf numFmtId="174" fontId="7" fillId="0" borderId="10" xfId="0" applyNumberFormat="1" applyFont="1" applyFill="1" applyBorder="1" applyAlignment="1">
      <alignment horizontal="right" vertical="center"/>
    </xf>
    <xf numFmtId="174" fontId="7" fillId="0" borderId="4" xfId="0" applyNumberFormat="1" applyFont="1" applyFill="1" applyBorder="1" applyAlignment="1">
      <alignment horizontal="right" vertical="center"/>
    </xf>
    <xf numFmtId="174" fontId="7" fillId="0" borderId="0" xfId="0" applyNumberFormat="1" applyFont="1" applyFill="1" applyAlignment="1">
      <alignment horizontal="right" vertical="center"/>
    </xf>
    <xf numFmtId="174" fontId="7" fillId="0" borderId="7" xfId="0" applyNumberFormat="1" applyFont="1" applyFill="1" applyBorder="1" applyAlignment="1">
      <alignment horizontal="right" vertical="center"/>
    </xf>
    <xf numFmtId="2" fontId="7" fillId="0" borderId="19" xfId="1" applyNumberFormat="1" applyFont="1" applyFill="1" applyBorder="1" applyAlignment="1">
      <alignment horizontal="right" vertical="center"/>
    </xf>
    <xf numFmtId="2" fontId="7" fillId="0" borderId="70" xfId="1" applyNumberFormat="1" applyFont="1" applyFill="1" applyBorder="1" applyAlignment="1">
      <alignment horizontal="right" vertical="center"/>
    </xf>
    <xf numFmtId="222" fontId="6" fillId="0" borderId="82" xfId="6" applyNumberFormat="1" applyFont="1" applyFill="1" applyBorder="1"/>
    <xf numFmtId="222" fontId="5" fillId="0" borderId="82" xfId="6" applyNumberFormat="1" applyFont="1" applyFill="1" applyBorder="1"/>
    <xf numFmtId="174" fontId="7" fillId="0" borderId="73" xfId="0" applyNumberFormat="1" applyFont="1" applyFill="1" applyBorder="1" applyAlignment="1">
      <alignment horizontal="right" vertical="center"/>
    </xf>
    <xf numFmtId="174" fontId="10" fillId="0" borderId="73" xfId="0" applyNumberFormat="1" applyFont="1" applyFill="1" applyBorder="1" applyAlignment="1">
      <alignment horizontal="right" vertical="center"/>
    </xf>
    <xf numFmtId="174" fontId="7" fillId="0" borderId="78" xfId="0" applyNumberFormat="1" applyFont="1" applyFill="1" applyBorder="1" applyAlignment="1">
      <alignment horizontal="right" vertical="center"/>
    </xf>
    <xf numFmtId="174" fontId="7" fillId="0" borderId="78" xfId="0" applyNumberFormat="1" applyFont="1" applyBorder="1" applyAlignment="1">
      <alignment horizontal="right" vertical="center"/>
    </xf>
    <xf numFmtId="174" fontId="10" fillId="0" borderId="78" xfId="0" applyNumberFormat="1" applyFont="1" applyBorder="1" applyAlignment="1">
      <alignment horizontal="right" vertical="center"/>
    </xf>
    <xf numFmtId="174" fontId="10" fillId="0" borderId="4" xfId="0" applyNumberFormat="1" applyFont="1" applyFill="1" applyBorder="1" applyAlignment="1">
      <alignment horizontal="right" vertical="center"/>
    </xf>
    <xf numFmtId="174" fontId="0" fillId="4" borderId="0" xfId="0" applyNumberFormat="1" applyFill="1"/>
    <xf numFmtId="224" fontId="0" fillId="4" borderId="0" xfId="0" applyNumberFormat="1" applyFill="1"/>
    <xf numFmtId="174" fontId="138" fillId="4" borderId="0" xfId="0" applyNumberFormat="1" applyFont="1" applyFill="1"/>
    <xf numFmtId="174" fontId="0" fillId="0" borderId="76" xfId="0" applyNumberFormat="1" applyBorder="1"/>
    <xf numFmtId="174" fontId="10" fillId="0" borderId="0" xfId="0" applyNumberFormat="1" applyFont="1" applyAlignment="1">
      <alignment horizontal="center" vertical="center" wrapText="1"/>
    </xf>
    <xf numFmtId="174" fontId="10" fillId="0" borderId="0" xfId="0" applyNumberFormat="1" applyFont="1" applyAlignment="1">
      <alignment horizontal="center" vertical="center"/>
    </xf>
    <xf numFmtId="174" fontId="10" fillId="2" borderId="93" xfId="0" quotePrefix="1" applyNumberFormat="1" applyFont="1" applyFill="1" applyBorder="1" applyAlignment="1">
      <alignment horizontal="center" vertical="center"/>
    </xf>
    <xf numFmtId="174" fontId="10" fillId="2" borderId="97" xfId="0" quotePrefix="1" applyNumberFormat="1" applyFont="1" applyFill="1" applyBorder="1" applyAlignment="1">
      <alignment horizontal="center" vertical="center"/>
    </xf>
    <xf numFmtId="174" fontId="10" fillId="2" borderId="107" xfId="0" quotePrefix="1" applyNumberFormat="1" applyFont="1" applyFill="1" applyBorder="1" applyAlignment="1">
      <alignment horizontal="center" vertical="center"/>
    </xf>
    <xf numFmtId="222" fontId="10" fillId="2" borderId="80" xfId="6" quotePrefix="1" applyNumberFormat="1" applyFont="1" applyFill="1" applyBorder="1" applyAlignment="1">
      <alignment horizontal="center" vertical="center"/>
    </xf>
    <xf numFmtId="226" fontId="7" fillId="4" borderId="7" xfId="0" applyNumberFormat="1" applyFont="1" applyFill="1" applyBorder="1" applyAlignment="1">
      <alignment horizontal="right" vertical="center"/>
    </xf>
    <xf numFmtId="227" fontId="7" fillId="4" borderId="3" xfId="1" applyNumberFormat="1" applyFont="1" applyFill="1" applyBorder="1" applyAlignment="1">
      <alignment horizontal="right" vertical="center"/>
    </xf>
    <xf numFmtId="227" fontId="7" fillId="4" borderId="0" xfId="1" applyNumberFormat="1" applyFont="1" applyFill="1" applyBorder="1" applyAlignment="1">
      <alignment horizontal="right" vertical="center"/>
    </xf>
    <xf numFmtId="0" fontId="0" fillId="0" borderId="0" xfId="0" applyAlignment="1">
      <alignment wrapText="1"/>
    </xf>
    <xf numFmtId="176" fontId="7" fillId="0" borderId="3" xfId="1" applyNumberFormat="1" applyFont="1" applyFill="1" applyBorder="1" applyAlignment="1">
      <alignment horizontal="right" vertical="center"/>
    </xf>
    <xf numFmtId="3" fontId="6" fillId="0" borderId="0" xfId="0" applyNumberFormat="1" applyFont="1"/>
    <xf numFmtId="4" fontId="6" fillId="0" borderId="0" xfId="0" applyNumberFormat="1" applyFont="1"/>
    <xf numFmtId="9" fontId="7" fillId="4" borderId="91" xfId="1" applyNumberFormat="1" applyFont="1" applyFill="1" applyBorder="1" applyAlignment="1">
      <alignment horizontal="right" vertical="center"/>
    </xf>
    <xf numFmtId="174" fontId="10" fillId="0" borderId="78" xfId="0" applyNumberFormat="1" applyFont="1" applyFill="1" applyBorder="1" applyAlignment="1">
      <alignment horizontal="right" vertical="center"/>
    </xf>
    <xf numFmtId="222" fontId="3" fillId="4" borderId="0" xfId="6" applyNumberFormat="1" applyFont="1" applyFill="1"/>
    <xf numFmtId="0" fontId="7" fillId="80" borderId="108" xfId="0" applyFont="1" applyFill="1" applyBorder="1" applyAlignment="1">
      <alignment vertical="center" wrapText="1"/>
    </xf>
    <xf numFmtId="9" fontId="7" fillId="4" borderId="10" xfId="1" applyNumberFormat="1" applyFont="1" applyFill="1" applyBorder="1" applyAlignment="1">
      <alignment horizontal="right" vertical="center"/>
    </xf>
    <xf numFmtId="174" fontId="7" fillId="0" borderId="8" xfId="0" applyNumberFormat="1" applyFont="1" applyFill="1" applyBorder="1" applyAlignment="1">
      <alignment horizontal="right" vertical="center"/>
    </xf>
    <xf numFmtId="174" fontId="7" fillId="0" borderId="13" xfId="0" applyNumberFormat="1" applyFont="1" applyFill="1" applyBorder="1" applyAlignment="1">
      <alignment horizontal="right" vertical="center"/>
    </xf>
    <xf numFmtId="174" fontId="7" fillId="0" borderId="6" xfId="0" applyNumberFormat="1" applyFont="1" applyFill="1" applyBorder="1" applyAlignment="1">
      <alignment horizontal="right" vertical="center"/>
    </xf>
    <xf numFmtId="227" fontId="138" fillId="4" borderId="0" xfId="0" applyNumberFormat="1" applyFont="1" applyFill="1"/>
    <xf numFmtId="171" fontId="138" fillId="0" borderId="0" xfId="1" applyNumberFormat="1" applyFont="1"/>
    <xf numFmtId="10" fontId="10" fillId="2" borderId="9" xfId="0" applyNumberFormat="1" applyFont="1" applyFill="1" applyBorder="1" applyAlignment="1">
      <alignment horizontal="center" vertical="center"/>
    </xf>
    <xf numFmtId="10" fontId="10" fillId="2" borderId="6" xfId="0" applyNumberFormat="1" applyFont="1" applyFill="1" applyBorder="1" applyAlignment="1">
      <alignment horizontal="center" vertical="center"/>
    </xf>
    <xf numFmtId="0" fontId="18" fillId="0" borderId="0" xfId="0" applyFont="1"/>
    <xf numFmtId="10" fontId="10" fillId="0" borderId="0" xfId="0" applyNumberFormat="1" applyFont="1" applyAlignment="1">
      <alignment horizontal="center" vertical="center" wrapText="1"/>
    </xf>
    <xf numFmtId="10" fontId="10" fillId="0" borderId="0" xfId="0" applyNumberFormat="1" applyFont="1" applyAlignment="1">
      <alignment horizontal="center" vertical="center"/>
    </xf>
    <xf numFmtId="173" fontId="7" fillId="0" borderId="0" xfId="0" applyNumberFormat="1" applyFont="1" applyAlignment="1">
      <alignment horizontal="right" vertical="center"/>
    </xf>
    <xf numFmtId="173" fontId="10" fillId="0" borderId="0" xfId="0" applyNumberFormat="1" applyFont="1" applyAlignment="1">
      <alignment horizontal="right" vertical="center"/>
    </xf>
    <xf numFmtId="175" fontId="7" fillId="0" borderId="0" xfId="1" applyNumberFormat="1" applyFont="1" applyFill="1" applyBorder="1" applyAlignment="1">
      <alignment horizontal="right" vertical="center"/>
    </xf>
    <xf numFmtId="174" fontId="7" fillId="0" borderId="0" xfId="0" applyNumberFormat="1" applyFont="1" applyAlignment="1">
      <alignment horizontal="right" vertical="center"/>
    </xf>
    <xf numFmtId="176" fontId="7" fillId="0" borderId="0" xfId="1" applyNumberFormat="1" applyFont="1" applyFill="1" applyBorder="1" applyAlignment="1">
      <alignment horizontal="right" vertical="center"/>
    </xf>
    <xf numFmtId="0" fontId="12" fillId="2" borderId="0" xfId="0" applyFont="1" applyFill="1"/>
    <xf numFmtId="0" fontId="138" fillId="0" borderId="0" xfId="0" applyFont="1"/>
    <xf numFmtId="0" fontId="12" fillId="0" borderId="0" xfId="0" applyFont="1"/>
    <xf numFmtId="0" fontId="10" fillId="0" borderId="0" xfId="2" applyFont="1" applyFill="1" applyAlignment="1">
      <alignment vertical="center" wrapText="1"/>
    </xf>
    <xf numFmtId="0" fontId="7" fillId="0" borderId="0" xfId="0" applyFont="1"/>
    <xf numFmtId="0" fontId="13" fillId="0" borderId="0" xfId="0" applyFont="1"/>
    <xf numFmtId="0" fontId="15" fillId="0" borderId="0" xfId="0" applyFont="1"/>
    <xf numFmtId="174" fontId="7" fillId="4" borderId="4" xfId="0" applyNumberFormat="1" applyFont="1" applyFill="1" applyBorder="1" applyAlignment="1">
      <alignment horizontal="right" vertical="center"/>
    </xf>
    <xf numFmtId="10" fontId="10" fillId="2" borderId="2" xfId="0" applyNumberFormat="1" applyFont="1" applyFill="1" applyBorder="1" applyAlignment="1">
      <alignment horizontal="center" vertical="center"/>
    </xf>
    <xf numFmtId="10" fontId="10" fillId="2" borderId="86" xfId="0" applyNumberFormat="1" applyFont="1" applyFill="1" applyBorder="1" applyAlignment="1">
      <alignment horizontal="center" vertical="center"/>
    </xf>
    <xf numFmtId="10" fontId="10" fillId="2" borderId="87" xfId="0" applyNumberFormat="1" applyFont="1" applyFill="1" applyBorder="1" applyAlignment="1">
      <alignment horizontal="center" vertical="center"/>
    </xf>
    <xf numFmtId="0" fontId="138" fillId="0" borderId="101" xfId="0" applyFont="1" applyBorder="1"/>
    <xf numFmtId="0" fontId="7" fillId="4" borderId="0" xfId="0" applyFont="1" applyFill="1"/>
    <xf numFmtId="0" fontId="143" fillId="0" borderId="0" xfId="0" applyFont="1"/>
    <xf numFmtId="0" fontId="138" fillId="4" borderId="0" xfId="0" applyFont="1" applyFill="1"/>
    <xf numFmtId="10" fontId="10" fillId="2" borderId="67" xfId="0" quotePrefix="1" applyNumberFormat="1" applyFont="1" applyFill="1" applyBorder="1" applyAlignment="1">
      <alignment horizontal="center" vertical="center" wrapText="1"/>
    </xf>
    <xf numFmtId="173" fontId="7" fillId="4" borderId="3" xfId="0" applyNumberFormat="1" applyFont="1" applyFill="1" applyBorder="1" applyAlignment="1">
      <alignment horizontal="right" vertical="center"/>
    </xf>
    <xf numFmtId="173" fontId="10" fillId="4" borderId="3" xfId="0" applyNumberFormat="1" applyFont="1" applyFill="1" applyBorder="1" applyAlignment="1">
      <alignment horizontal="right" vertical="center"/>
    </xf>
    <xf numFmtId="175" fontId="7" fillId="4" borderId="3" xfId="1" applyNumberFormat="1" applyFont="1" applyFill="1" applyBorder="1" applyAlignment="1">
      <alignment horizontal="right" vertical="center"/>
    </xf>
    <xf numFmtId="174" fontId="7" fillId="4" borderId="0" xfId="0" applyNumberFormat="1" applyFont="1" applyFill="1" applyAlignment="1">
      <alignment horizontal="right" vertical="center"/>
    </xf>
    <xf numFmtId="174" fontId="7" fillId="4" borderId="10" xfId="0" applyNumberFormat="1" applyFont="1" applyFill="1" applyBorder="1" applyAlignment="1">
      <alignment horizontal="right" vertical="center"/>
    </xf>
    <xf numFmtId="173" fontId="7" fillId="4" borderId="0" xfId="0" applyNumberFormat="1" applyFont="1" applyFill="1" applyAlignment="1">
      <alignment horizontal="right" vertical="center"/>
    </xf>
    <xf numFmtId="173" fontId="10" fillId="4" borderId="0" xfId="0" applyNumberFormat="1" applyFont="1" applyFill="1" applyAlignment="1">
      <alignment horizontal="right" vertical="center"/>
    </xf>
    <xf numFmtId="174" fontId="7" fillId="4" borderId="7" xfId="0" applyNumberFormat="1" applyFont="1" applyFill="1" applyBorder="1" applyAlignment="1">
      <alignment horizontal="right" vertical="center"/>
    </xf>
    <xf numFmtId="0" fontId="138" fillId="4" borderId="101" xfId="0" applyFont="1" applyFill="1" applyBorder="1"/>
    <xf numFmtId="174" fontId="7" fillId="0" borderId="7" xfId="0" applyNumberFormat="1" applyFont="1" applyBorder="1" applyAlignment="1">
      <alignment horizontal="right" vertical="center"/>
    </xf>
    <xf numFmtId="174" fontId="138" fillId="0" borderId="0" xfId="0" applyNumberFormat="1" applyFont="1"/>
    <xf numFmtId="0" fontId="0" fillId="0" borderId="0" xfId="0" quotePrefix="1"/>
    <xf numFmtId="174" fontId="7" fillId="4" borderId="0" xfId="0" applyNumberFormat="1" applyFont="1" applyFill="1" applyBorder="1" applyAlignment="1">
      <alignment horizontal="right" vertical="center"/>
    </xf>
    <xf numFmtId="0" fontId="143" fillId="0" borderId="0" xfId="0" quotePrefix="1" applyFont="1"/>
    <xf numFmtId="0" fontId="143" fillId="4" borderId="0" xfId="0" quotePrefix="1" applyFont="1" applyFill="1"/>
    <xf numFmtId="0" fontId="18" fillId="4" borderId="0" xfId="0" applyFont="1" applyFill="1"/>
    <xf numFmtId="174" fontId="7" fillId="4" borderId="7" xfId="0" applyNumberFormat="1" applyFont="1" applyFill="1" applyBorder="1" applyAlignment="1">
      <alignment vertical="center"/>
    </xf>
    <xf numFmtId="174" fontId="138" fillId="4" borderId="0" xfId="0" applyNumberFormat="1" applyFont="1" applyFill="1" applyAlignment="1"/>
    <xf numFmtId="174" fontId="7" fillId="0" borderId="7" xfId="0" applyNumberFormat="1" applyFont="1" applyBorder="1" applyAlignment="1">
      <alignment vertical="center"/>
    </xf>
    <xf numFmtId="0" fontId="144" fillId="0" borderId="0" xfId="0" applyFont="1"/>
    <xf numFmtId="0" fontId="145" fillId="0" borderId="0" xfId="0" applyFont="1"/>
    <xf numFmtId="0" fontId="146" fillId="0" borderId="0" xfId="0" applyFont="1"/>
    <xf numFmtId="0" fontId="147" fillId="0" borderId="0" xfId="0" applyFont="1"/>
    <xf numFmtId="174" fontId="141" fillId="4" borderId="7" xfId="0" applyNumberFormat="1" applyFont="1" applyFill="1" applyBorder="1" applyAlignment="1">
      <alignment horizontal="right" vertical="center"/>
    </xf>
    <xf numFmtId="0" fontId="13" fillId="0" borderId="111" xfId="0" applyFont="1" applyBorder="1"/>
    <xf numFmtId="174" fontId="7" fillId="0" borderId="89" xfId="0" applyNumberFormat="1" applyFont="1" applyFill="1" applyBorder="1" applyAlignment="1">
      <alignment horizontal="right" vertical="center"/>
    </xf>
    <xf numFmtId="173" fontId="7" fillId="0" borderId="4" xfId="0" applyNumberFormat="1" applyFont="1" applyFill="1" applyBorder="1" applyAlignment="1">
      <alignment horizontal="right" vertical="center"/>
    </xf>
    <xf numFmtId="173" fontId="7" fillId="0" borderId="3" xfId="0" applyNumberFormat="1" applyFont="1" applyFill="1" applyBorder="1" applyAlignment="1">
      <alignment horizontal="right" vertical="center"/>
    </xf>
    <xf numFmtId="174" fontId="138" fillId="0" borderId="0" xfId="0" applyNumberFormat="1" applyFont="1"/>
    <xf numFmtId="174" fontId="7" fillId="4" borderId="7" xfId="0" applyNumberFormat="1" applyFont="1" applyFill="1" applyBorder="1" applyAlignment="1">
      <alignment vertical="center"/>
    </xf>
    <xf numFmtId="228" fontId="7" fillId="4" borderId="3" xfId="1" applyNumberFormat="1" applyFont="1" applyFill="1" applyBorder="1" applyAlignment="1">
      <alignment horizontal="right" vertical="center"/>
    </xf>
    <xf numFmtId="226" fontId="7" fillId="0" borderId="4" xfId="0" applyNumberFormat="1" applyFont="1" applyFill="1" applyBorder="1" applyAlignment="1">
      <alignment horizontal="right" vertical="center"/>
    </xf>
    <xf numFmtId="0" fontId="19" fillId="0" borderId="0" xfId="0" quotePrefix="1" applyFont="1" applyFill="1"/>
    <xf numFmtId="171" fontId="7" fillId="0" borderId="91" xfId="1" applyNumberFormat="1" applyFont="1" applyFill="1" applyBorder="1" applyAlignment="1">
      <alignment horizontal="right" vertical="center"/>
    </xf>
    <xf numFmtId="224" fontId="0" fillId="0" borderId="0" xfId="0" applyNumberFormat="1" applyFill="1"/>
    <xf numFmtId="224" fontId="137" fillId="0" borderId="0" xfId="0" applyNumberFormat="1" applyFont="1" applyFill="1"/>
    <xf numFmtId="174" fontId="7" fillId="4" borderId="20" xfId="0" applyNumberFormat="1" applyFont="1" applyFill="1" applyBorder="1" applyAlignment="1">
      <alignment vertical="center"/>
    </xf>
    <xf numFmtId="174" fontId="0" fillId="0" borderId="0" xfId="0" applyNumberFormat="1" applyFill="1"/>
    <xf numFmtId="171" fontId="7" fillId="0" borderId="10" xfId="1" applyNumberFormat="1" applyFont="1" applyFill="1" applyBorder="1" applyAlignment="1">
      <alignment horizontal="right" vertical="center"/>
    </xf>
    <xf numFmtId="0" fontId="7" fillId="0" borderId="1" xfId="0" applyFont="1" applyFill="1" applyBorder="1" applyAlignment="1">
      <alignment vertical="center"/>
    </xf>
    <xf numFmtId="173" fontId="7" fillId="0" borderId="90" xfId="0" applyNumberFormat="1" applyFont="1" applyFill="1" applyBorder="1" applyAlignment="1">
      <alignment horizontal="right" vertical="center"/>
    </xf>
    <xf numFmtId="173" fontId="7" fillId="0" borderId="91" xfId="0" applyNumberFormat="1" applyFont="1" applyFill="1" applyBorder="1" applyAlignment="1">
      <alignment horizontal="right" vertical="center"/>
    </xf>
    <xf numFmtId="173" fontId="7" fillId="0" borderId="0" xfId="0" applyNumberFormat="1" applyFont="1" applyFill="1" applyAlignment="1">
      <alignment horizontal="right" vertical="center"/>
    </xf>
    <xf numFmtId="173" fontId="7" fillId="0" borderId="10" xfId="0" applyNumberFormat="1" applyFont="1" applyFill="1" applyBorder="1" applyAlignment="1">
      <alignment horizontal="right" vertical="center"/>
    </xf>
    <xf numFmtId="174" fontId="7" fillId="0" borderId="90" xfId="0" applyNumberFormat="1" applyFont="1" applyFill="1" applyBorder="1" applyAlignment="1">
      <alignment horizontal="right" vertical="center"/>
    </xf>
    <xf numFmtId="173" fontId="10" fillId="0" borderId="92" xfId="0" applyNumberFormat="1" applyFont="1" applyFill="1" applyBorder="1" applyAlignment="1">
      <alignment horizontal="right" vertical="center"/>
    </xf>
    <xf numFmtId="173" fontId="10" fillId="0" borderId="94" xfId="0" applyNumberFormat="1" applyFont="1" applyFill="1" applyBorder="1" applyAlignment="1">
      <alignment horizontal="right" vertical="center"/>
    </xf>
    <xf numFmtId="227" fontId="7" fillId="4" borderId="91" xfId="1" applyNumberFormat="1" applyFont="1" applyFill="1" applyBorder="1" applyAlignment="1">
      <alignment horizontal="right" vertical="center"/>
    </xf>
    <xf numFmtId="0" fontId="7" fillId="0" borderId="2" xfId="0" applyFont="1" applyFill="1" applyBorder="1" applyAlignment="1">
      <alignment vertical="center"/>
    </xf>
    <xf numFmtId="0" fontId="7" fillId="0" borderId="1" xfId="0" applyFont="1" applyFill="1" applyBorder="1" applyAlignment="1">
      <alignment horizontal="left" vertical="center" indent="2"/>
    </xf>
    <xf numFmtId="0" fontId="7" fillId="0" borderId="12" xfId="0" applyFont="1" applyFill="1" applyBorder="1" applyAlignment="1">
      <alignment horizontal="left" vertical="center" indent="2"/>
    </xf>
    <xf numFmtId="0" fontId="7" fillId="0" borderId="2" xfId="0" applyFont="1" applyFill="1" applyBorder="1" applyAlignment="1">
      <alignment horizontal="left" vertical="center" indent="4"/>
    </xf>
    <xf numFmtId="0" fontId="7" fillId="0" borderId="1" xfId="0" applyFont="1" applyFill="1" applyBorder="1" applyAlignment="1">
      <alignment horizontal="left" vertical="center" wrapText="1" indent="4"/>
    </xf>
    <xf numFmtId="0" fontId="7" fillId="0" borderId="1" xfId="0" applyFont="1" applyFill="1" applyBorder="1" applyAlignment="1">
      <alignment horizontal="left" vertical="center" wrapText="1" indent="2"/>
    </xf>
    <xf numFmtId="175" fontId="7" fillId="0" borderId="3" xfId="1" applyNumberFormat="1" applyFont="1" applyFill="1" applyBorder="1" applyAlignment="1">
      <alignment horizontal="right" vertical="center"/>
    </xf>
    <xf numFmtId="227" fontId="7" fillId="0" borderId="3" xfId="1" applyNumberFormat="1" applyFont="1" applyFill="1" applyBorder="1" applyAlignment="1">
      <alignment horizontal="right" vertical="center"/>
    </xf>
    <xf numFmtId="10" fontId="7" fillId="0" borderId="10" xfId="1" applyNumberFormat="1" applyFont="1" applyFill="1" applyBorder="1" applyAlignment="1">
      <alignment horizontal="right" vertical="center"/>
    </xf>
    <xf numFmtId="10" fontId="7" fillId="0" borderId="91" xfId="1" applyNumberFormat="1" applyFont="1" applyFill="1" applyBorder="1" applyAlignment="1">
      <alignment horizontal="right" vertical="center"/>
    </xf>
    <xf numFmtId="0" fontId="138" fillId="0" borderId="0" xfId="0" applyFont="1" applyFill="1"/>
    <xf numFmtId="228" fontId="7" fillId="0" borderId="3" xfId="1" applyNumberFormat="1" applyFont="1" applyFill="1" applyBorder="1" applyAlignment="1">
      <alignment horizontal="right" vertical="center"/>
    </xf>
    <xf numFmtId="0" fontId="10" fillId="0" borderId="1" xfId="0" applyFont="1" applyFill="1" applyBorder="1" applyAlignment="1">
      <alignment vertical="center"/>
    </xf>
    <xf numFmtId="227" fontId="7" fillId="0" borderId="91" xfId="1" applyNumberFormat="1" applyFont="1" applyFill="1" applyBorder="1" applyAlignment="1">
      <alignment horizontal="right" vertical="center"/>
    </xf>
    <xf numFmtId="171" fontId="19" fillId="0" borderId="0" xfId="0" quotePrefix="1" applyNumberFormat="1" applyFont="1" applyFill="1"/>
    <xf numFmtId="0" fontId="10" fillId="0" borderId="2" xfId="0" applyFont="1" applyFill="1" applyBorder="1" applyAlignment="1">
      <alignment vertical="center"/>
    </xf>
    <xf numFmtId="223" fontId="7" fillId="0" borderId="3" xfId="1" applyNumberFormat="1" applyFont="1" applyFill="1" applyBorder="1" applyAlignment="1">
      <alignment horizontal="right" vertical="center"/>
    </xf>
    <xf numFmtId="225" fontId="7" fillId="0" borderId="3" xfId="1" applyNumberFormat="1" applyFont="1" applyFill="1" applyBorder="1" applyAlignment="1">
      <alignment horizontal="right" vertical="center"/>
    </xf>
    <xf numFmtId="0" fontId="6" fillId="0" borderId="0" xfId="0" applyFont="1" applyFill="1"/>
    <xf numFmtId="0" fontId="6" fillId="0" borderId="68" xfId="0" applyFont="1" applyFill="1" applyBorder="1" applyAlignment="1">
      <alignment vertical="center"/>
    </xf>
    <xf numFmtId="0" fontId="5" fillId="0" borderId="68" xfId="0" applyFont="1" applyFill="1" applyBorder="1" applyAlignment="1">
      <alignment vertical="center"/>
    </xf>
    <xf numFmtId="0" fontId="15" fillId="3" borderId="1" xfId="0" applyFont="1" applyFill="1" applyBorder="1" applyAlignment="1">
      <alignment vertical="center" wrapText="1"/>
    </xf>
    <xf numFmtId="173" fontId="15" fillId="4" borderId="17" xfId="4" applyNumberFormat="1" applyFont="1" applyFill="1" applyBorder="1" applyAlignment="1">
      <alignment vertical="center" wrapText="1"/>
    </xf>
    <xf numFmtId="0" fontId="3" fillId="0" borderId="0" xfId="0" applyFont="1" applyBorder="1"/>
    <xf numFmtId="0" fontId="0" fillId="0" borderId="0" xfId="0" applyBorder="1"/>
    <xf numFmtId="0" fontId="15" fillId="3" borderId="0" xfId="0" applyFont="1" applyFill="1" applyBorder="1" applyAlignment="1">
      <alignment vertical="center" wrapText="1"/>
    </xf>
    <xf numFmtId="9" fontId="0" fillId="4" borderId="0" xfId="0" applyNumberFormat="1" applyFill="1"/>
    <xf numFmtId="229" fontId="7" fillId="4" borderId="91" xfId="1" applyNumberFormat="1" applyFont="1" applyFill="1" applyBorder="1" applyAlignment="1">
      <alignment horizontal="right" vertical="center"/>
    </xf>
    <xf numFmtId="174" fontId="7" fillId="0" borderId="0" xfId="0" applyNumberFormat="1" applyFont="1" applyFill="1" applyBorder="1" applyAlignment="1">
      <alignment horizontal="right" vertical="center"/>
    </xf>
    <xf numFmtId="174" fontId="10" fillId="4" borderId="0" xfId="0" applyNumberFormat="1" applyFont="1" applyFill="1" applyBorder="1" applyAlignment="1">
      <alignment horizontal="right" vertical="center"/>
    </xf>
    <xf numFmtId="222" fontId="6" fillId="0" borderId="0" xfId="6" applyNumberFormat="1" applyFont="1" applyFill="1" applyBorder="1"/>
    <xf numFmtId="222" fontId="5" fillId="0" borderId="0" xfId="6" applyNumberFormat="1" applyFont="1" applyFill="1" applyBorder="1"/>
    <xf numFmtId="174" fontId="10" fillId="0" borderId="0" xfId="0" applyNumberFormat="1" applyFont="1" applyBorder="1" applyAlignment="1">
      <alignment horizontal="right" vertical="center"/>
    </xf>
    <xf numFmtId="174" fontId="7" fillId="0" borderId="0" xfId="0" applyNumberFormat="1" applyFont="1" applyBorder="1" applyAlignment="1">
      <alignment horizontal="right" vertical="center"/>
    </xf>
    <xf numFmtId="174" fontId="10" fillId="0" borderId="0" xfId="0" applyNumberFormat="1" applyFont="1" applyFill="1" applyBorder="1" applyAlignment="1">
      <alignment horizontal="right" vertical="center"/>
    </xf>
    <xf numFmtId="0" fontId="6" fillId="4" borderId="68" xfId="0" applyFont="1" applyFill="1" applyBorder="1" applyAlignment="1">
      <alignment vertical="center"/>
    </xf>
    <xf numFmtId="14" fontId="7" fillId="0" borderId="0" xfId="0" applyNumberFormat="1" applyFont="1"/>
    <xf numFmtId="222" fontId="10" fillId="2" borderId="74" xfId="6" quotePrefix="1" applyNumberFormat="1" applyFont="1" applyFill="1" applyBorder="1" applyAlignment="1">
      <alignment horizontal="center" vertical="center"/>
    </xf>
    <xf numFmtId="10" fontId="10" fillId="2" borderId="69" xfId="0" quotePrefix="1" applyNumberFormat="1" applyFont="1" applyFill="1" applyBorder="1" applyAlignment="1">
      <alignment horizontal="center" vertical="center" wrapText="1"/>
    </xf>
    <xf numFmtId="10" fontId="10" fillId="2" borderId="66" xfId="0" quotePrefix="1" applyNumberFormat="1" applyFont="1" applyFill="1" applyBorder="1" applyAlignment="1">
      <alignment horizontal="center" vertical="center" wrapText="1"/>
    </xf>
    <xf numFmtId="10" fontId="10" fillId="2" borderId="110" xfId="0" quotePrefix="1" applyNumberFormat="1" applyFont="1" applyFill="1" applyBorder="1" applyAlignment="1">
      <alignment horizontal="center" vertical="center" wrapText="1"/>
    </xf>
    <xf numFmtId="10" fontId="10" fillId="2" borderId="112" xfId="0" quotePrefix="1" applyNumberFormat="1" applyFont="1" applyFill="1" applyBorder="1" applyAlignment="1">
      <alignment horizontal="center" vertical="center" wrapText="1"/>
    </xf>
    <xf numFmtId="10" fontId="10" fillId="2" borderId="97" xfId="0" applyNumberFormat="1" applyFont="1" applyFill="1" applyBorder="1" applyAlignment="1">
      <alignment horizontal="center" vertical="center" wrapText="1"/>
    </xf>
    <xf numFmtId="173" fontId="7" fillId="4" borderId="113" xfId="0" applyNumberFormat="1" applyFont="1" applyFill="1" applyBorder="1" applyAlignment="1">
      <alignment horizontal="right" vertical="center"/>
    </xf>
    <xf numFmtId="173" fontId="7" fillId="4" borderId="114" xfId="0" applyNumberFormat="1" applyFont="1" applyFill="1" applyBorder="1" applyAlignment="1">
      <alignment horizontal="right" vertical="center"/>
    </xf>
    <xf numFmtId="173" fontId="10" fillId="4" borderId="114" xfId="0" applyNumberFormat="1" applyFont="1" applyFill="1" applyBorder="1" applyAlignment="1">
      <alignment horizontal="right" vertical="center"/>
    </xf>
    <xf numFmtId="10" fontId="10" fillId="2" borderId="112" xfId="0" applyNumberFormat="1" applyFont="1" applyFill="1" applyBorder="1" applyAlignment="1">
      <alignment horizontal="center" vertical="center"/>
    </xf>
    <xf numFmtId="10" fontId="7" fillId="4" borderId="113" xfId="1" applyNumberFormat="1" applyFont="1" applyFill="1" applyBorder="1" applyAlignment="1">
      <alignment horizontal="right" vertical="center"/>
    </xf>
    <xf numFmtId="171" fontId="7" fillId="4" borderId="113" xfId="1" applyNumberFormat="1" applyFont="1" applyFill="1" applyBorder="1" applyAlignment="1">
      <alignment horizontal="right" vertical="center"/>
    </xf>
    <xf numFmtId="171" fontId="7" fillId="0" borderId="113" xfId="1" applyNumberFormat="1" applyFont="1" applyFill="1" applyBorder="1" applyAlignment="1">
      <alignment horizontal="right" vertical="center"/>
    </xf>
    <xf numFmtId="174" fontId="7" fillId="4" borderId="113" xfId="0" applyNumberFormat="1" applyFont="1" applyFill="1" applyBorder="1" applyAlignment="1">
      <alignment horizontal="right" vertical="center"/>
    </xf>
    <xf numFmtId="174" fontId="7" fillId="0" borderId="113" xfId="0" applyNumberFormat="1" applyFont="1" applyFill="1" applyBorder="1" applyAlignment="1">
      <alignment horizontal="right" vertical="center"/>
    </xf>
    <xf numFmtId="174" fontId="7" fillId="0" borderId="114" xfId="0" applyNumberFormat="1" applyFont="1" applyFill="1" applyBorder="1" applyAlignment="1">
      <alignment horizontal="right" vertical="center"/>
    </xf>
    <xf numFmtId="226" fontId="7" fillId="0" borderId="114" xfId="0" applyNumberFormat="1" applyFont="1" applyFill="1" applyBorder="1" applyAlignment="1">
      <alignment horizontal="right" vertical="center"/>
    </xf>
    <xf numFmtId="174" fontId="10" fillId="0" borderId="114" xfId="0" applyNumberFormat="1" applyFont="1" applyFill="1" applyBorder="1" applyAlignment="1">
      <alignment horizontal="right" vertical="center"/>
    </xf>
    <xf numFmtId="0" fontId="138" fillId="0" borderId="0" xfId="0" applyFont="1" applyBorder="1"/>
    <xf numFmtId="10" fontId="10" fillId="2" borderId="115" xfId="0" quotePrefix="1" applyNumberFormat="1" applyFont="1" applyFill="1" applyBorder="1" applyAlignment="1">
      <alignment horizontal="center" vertical="center" wrapText="1"/>
    </xf>
    <xf numFmtId="10" fontId="10" fillId="2" borderId="116" xfId="0" quotePrefix="1" applyNumberFormat="1" applyFont="1" applyFill="1" applyBorder="1" applyAlignment="1">
      <alignment horizontal="center" vertical="center" wrapText="1"/>
    </xf>
    <xf numFmtId="173" fontId="7" fillId="4" borderId="117" xfId="0" applyNumberFormat="1" applyFont="1" applyFill="1" applyBorder="1" applyAlignment="1">
      <alignment horizontal="right" vertical="center"/>
    </xf>
    <xf numFmtId="173" fontId="10" fillId="4" borderId="117" xfId="0" applyNumberFormat="1" applyFont="1" applyFill="1" applyBorder="1" applyAlignment="1">
      <alignment horizontal="right" vertical="center"/>
    </xf>
    <xf numFmtId="175" fontId="7" fillId="4" borderId="117" xfId="1" applyNumberFormat="1" applyFont="1" applyFill="1" applyBorder="1" applyAlignment="1">
      <alignment horizontal="right" vertical="center"/>
    </xf>
    <xf numFmtId="176" fontId="7" fillId="4" borderId="117" xfId="1" applyNumberFormat="1" applyFont="1" applyFill="1" applyBorder="1" applyAlignment="1">
      <alignment horizontal="right" vertical="center"/>
    </xf>
    <xf numFmtId="174" fontId="7" fillId="4" borderId="20" xfId="0" applyNumberFormat="1" applyFont="1" applyFill="1" applyBorder="1" applyAlignment="1">
      <alignment horizontal="right" vertical="center"/>
    </xf>
    <xf numFmtId="227" fontId="7" fillId="4" borderId="117" xfId="1" applyNumberFormat="1" applyFont="1" applyFill="1" applyBorder="1" applyAlignment="1">
      <alignment horizontal="right" vertical="center"/>
    </xf>
    <xf numFmtId="174" fontId="7" fillId="0" borderId="20" xfId="0" applyNumberFormat="1" applyFont="1" applyFill="1" applyBorder="1" applyAlignment="1">
      <alignment horizontal="right" vertical="center"/>
    </xf>
    <xf numFmtId="226" fontId="7" fillId="4" borderId="20" xfId="0" applyNumberFormat="1" applyFont="1" applyFill="1" applyBorder="1" applyAlignment="1">
      <alignment horizontal="right" vertical="center"/>
    </xf>
    <xf numFmtId="176" fontId="7" fillId="0" borderId="117" xfId="1" applyNumberFormat="1" applyFont="1" applyFill="1" applyBorder="1" applyAlignment="1">
      <alignment horizontal="right" vertical="center"/>
    </xf>
    <xf numFmtId="173" fontId="7" fillId="4" borderId="0" xfId="0" applyNumberFormat="1" applyFont="1" applyFill="1" applyBorder="1" applyAlignment="1">
      <alignment horizontal="right" vertical="center"/>
    </xf>
    <xf numFmtId="174" fontId="7" fillId="4" borderId="118" xfId="0" applyNumberFormat="1" applyFont="1" applyFill="1" applyBorder="1" applyAlignment="1">
      <alignment horizontal="right" vertical="center"/>
    </xf>
    <xf numFmtId="174" fontId="7" fillId="0" borderId="119" xfId="0" applyNumberFormat="1" applyFont="1" applyFill="1" applyBorder="1" applyAlignment="1">
      <alignment horizontal="right" vertical="center"/>
    </xf>
    <xf numFmtId="174" fontId="7" fillId="0" borderId="72" xfId="0" applyNumberFormat="1" applyFont="1" applyFill="1" applyBorder="1" applyAlignment="1">
      <alignment horizontal="right" vertical="center"/>
    </xf>
    <xf numFmtId="0" fontId="18" fillId="0" borderId="0" xfId="0" applyFont="1" applyBorder="1"/>
    <xf numFmtId="0" fontId="7" fillId="0" borderId="20" xfId="0" applyFont="1" applyFill="1" applyBorder="1" applyAlignment="1">
      <alignment vertical="center"/>
    </xf>
    <xf numFmtId="0" fontId="10" fillId="0" borderId="20" xfId="0" applyFont="1" applyFill="1" applyBorder="1" applyAlignment="1">
      <alignment vertical="center"/>
    </xf>
    <xf numFmtId="0" fontId="7" fillId="3" borderId="20" xfId="0" applyFont="1" applyFill="1" applyBorder="1" applyAlignment="1">
      <alignment vertical="center" wrapText="1"/>
    </xf>
    <xf numFmtId="0" fontId="10" fillId="3" borderId="20" xfId="0" applyFont="1" applyFill="1" applyBorder="1" applyAlignment="1">
      <alignment vertical="center"/>
    </xf>
    <xf numFmtId="0" fontId="7" fillId="3" borderId="20" xfId="0" applyFont="1" applyFill="1" applyBorder="1" applyAlignment="1">
      <alignment vertical="center"/>
    </xf>
    <xf numFmtId="0" fontId="7" fillId="80" borderId="120" xfId="0" applyFont="1" applyFill="1" applyBorder="1" applyAlignment="1">
      <alignment vertical="center"/>
    </xf>
    <xf numFmtId="0" fontId="7" fillId="0" borderId="120" xfId="0" applyFont="1" applyBorder="1" applyAlignment="1">
      <alignment vertical="center"/>
    </xf>
    <xf numFmtId="0" fontId="7" fillId="3" borderId="72" xfId="0" applyFont="1" applyFill="1" applyBorder="1" applyAlignment="1">
      <alignment vertical="center"/>
    </xf>
    <xf numFmtId="0" fontId="138" fillId="0" borderId="121" xfId="0" applyFont="1" applyFill="1" applyBorder="1"/>
    <xf numFmtId="0" fontId="138" fillId="0" borderId="122" xfId="0" applyFont="1" applyFill="1" applyBorder="1"/>
    <xf numFmtId="0" fontId="138" fillId="0" borderId="0" xfId="0" applyFont="1" applyFill="1" applyBorder="1"/>
    <xf numFmtId="0" fontId="3" fillId="0" borderId="122" xfId="0" applyFont="1" applyFill="1" applyBorder="1"/>
    <xf numFmtId="0" fontId="3" fillId="0" borderId="0" xfId="0" applyFont="1" applyFill="1" applyBorder="1"/>
    <xf numFmtId="0" fontId="147" fillId="0" borderId="122" xfId="0" applyFont="1" applyFill="1" applyBorder="1"/>
    <xf numFmtId="0" fontId="13" fillId="0" borderId="0" xfId="0" applyFont="1" applyFill="1" applyBorder="1"/>
    <xf numFmtId="0" fontId="10" fillId="2" borderId="80" xfId="6" quotePrefix="1" applyNumberFormat="1" applyFont="1" applyFill="1" applyBorder="1" applyAlignment="1">
      <alignment horizontal="center" vertical="center" wrapText="1"/>
    </xf>
    <xf numFmtId="0" fontId="10" fillId="2" borderId="69" xfId="6" quotePrefix="1" applyNumberFormat="1" applyFont="1" applyFill="1" applyBorder="1" applyAlignment="1">
      <alignment horizontal="center" vertical="center" wrapText="1"/>
    </xf>
    <xf numFmtId="222" fontId="10" fillId="2" borderId="71" xfId="6" quotePrefix="1" applyNumberFormat="1" applyFont="1" applyFill="1" applyBorder="1" applyAlignment="1">
      <alignment horizontal="center" vertical="center"/>
    </xf>
    <xf numFmtId="222" fontId="10" fillId="2" borderId="0" xfId="6" quotePrefix="1" applyNumberFormat="1" applyFont="1" applyFill="1" applyBorder="1" applyAlignment="1">
      <alignment horizontal="center" vertical="center"/>
    </xf>
    <xf numFmtId="222" fontId="10" fillId="2" borderId="74" xfId="6" quotePrefix="1" applyNumberFormat="1" applyFont="1" applyFill="1" applyBorder="1" applyAlignment="1">
      <alignment horizontal="center" vertical="center"/>
    </xf>
    <xf numFmtId="222" fontId="10" fillId="2" borderId="66" xfId="6" quotePrefix="1" applyNumberFormat="1" applyFont="1" applyFill="1" applyBorder="1" applyAlignment="1">
      <alignment horizontal="center" vertical="center"/>
    </xf>
    <xf numFmtId="10" fontId="10" fillId="2" borderId="80" xfId="0" quotePrefix="1" applyNumberFormat="1" applyFont="1" applyFill="1" applyBorder="1" applyAlignment="1">
      <alignment horizontal="center" vertical="center" wrapText="1"/>
    </xf>
    <xf numFmtId="10" fontId="10" fillId="2" borderId="69" xfId="0" quotePrefix="1" applyNumberFormat="1" applyFont="1" applyFill="1" applyBorder="1" applyAlignment="1">
      <alignment horizontal="center" vertical="center" wrapText="1"/>
    </xf>
    <xf numFmtId="10" fontId="10" fillId="2" borderId="74" xfId="0" quotePrefix="1" applyNumberFormat="1" applyFont="1" applyFill="1" applyBorder="1" applyAlignment="1">
      <alignment horizontal="center" vertical="center" wrapText="1"/>
    </xf>
    <xf numFmtId="10" fontId="10" fillId="2" borderId="66" xfId="0" quotePrefix="1" applyNumberFormat="1" applyFont="1" applyFill="1" applyBorder="1" applyAlignment="1">
      <alignment horizontal="center" vertical="center" wrapText="1"/>
    </xf>
    <xf numFmtId="10" fontId="10" fillId="2" borderId="0" xfId="0" quotePrefix="1" applyNumberFormat="1" applyFont="1" applyFill="1" applyAlignment="1">
      <alignment horizontal="center" vertical="center" wrapText="1"/>
    </xf>
    <xf numFmtId="174" fontId="10" fillId="2" borderId="74" xfId="0" quotePrefix="1" applyNumberFormat="1" applyFont="1" applyFill="1" applyBorder="1" applyAlignment="1">
      <alignment horizontal="center" vertical="center" wrapText="1"/>
    </xf>
    <xf numFmtId="174" fontId="10" fillId="2" borderId="66" xfId="0" quotePrefix="1" applyNumberFormat="1" applyFont="1" applyFill="1" applyBorder="1" applyAlignment="1">
      <alignment horizontal="center" vertical="center" wrapText="1"/>
    </xf>
    <xf numFmtId="10" fontId="10" fillId="2" borderId="0" xfId="0" quotePrefix="1" applyNumberFormat="1" applyFont="1" applyFill="1" applyBorder="1" applyAlignment="1">
      <alignment horizontal="center" vertical="center" wrapText="1"/>
    </xf>
    <xf numFmtId="10" fontId="10" fillId="2" borderId="109" xfId="0" quotePrefix="1" applyNumberFormat="1" applyFont="1" applyFill="1" applyBorder="1" applyAlignment="1">
      <alignment horizontal="center" vertical="center" wrapText="1"/>
    </xf>
    <xf numFmtId="10" fontId="10" fillId="2" borderId="110" xfId="0" quotePrefix="1" applyNumberFormat="1" applyFont="1" applyFill="1" applyBorder="1" applyAlignment="1">
      <alignment horizontal="center" vertical="center" wrapText="1"/>
    </xf>
    <xf numFmtId="0" fontId="6" fillId="0" borderId="0" xfId="0" applyFont="1" applyAlignment="1">
      <alignment horizontal="center" vertical="center" wrapText="1"/>
    </xf>
    <xf numFmtId="226" fontId="7" fillId="0" borderId="4" xfId="0" applyNumberFormat="1" applyFont="1" applyBorder="1" applyAlignment="1">
      <alignment horizontal="right" vertical="center"/>
    </xf>
    <xf numFmtId="174" fontId="10" fillId="0" borderId="4" xfId="0" applyNumberFormat="1" applyFont="1" applyBorder="1" applyAlignment="1">
      <alignment horizontal="right" vertical="center"/>
    </xf>
    <xf numFmtId="173" fontId="149" fillId="4" borderId="17" xfId="4" applyNumberFormat="1" applyFont="1" applyFill="1" applyBorder="1" applyAlignment="1">
      <alignment vertical="center" wrapText="1"/>
    </xf>
    <xf numFmtId="0" fontId="143" fillId="4" borderId="0" xfId="0" applyFont="1" applyFill="1"/>
    <xf numFmtId="0" fontId="6" fillId="0" borderId="0" xfId="0" applyFont="1" applyBorder="1"/>
    <xf numFmtId="0" fontId="13" fillId="0" borderId="0" xfId="0" applyFont="1" applyBorder="1"/>
    <xf numFmtId="0" fontId="10" fillId="0" borderId="123" xfId="0" applyFont="1" applyFill="1" applyBorder="1" applyAlignment="1">
      <alignment vertical="center"/>
    </xf>
    <xf numFmtId="0" fontId="13" fillId="3" borderId="123" xfId="0" applyFont="1" applyFill="1" applyBorder="1" applyAlignment="1">
      <alignment vertical="center"/>
    </xf>
    <xf numFmtId="224" fontId="7" fillId="4" borderId="10" xfId="0" applyNumberFormat="1" applyFont="1" applyFill="1" applyBorder="1" applyAlignment="1">
      <alignment horizontal="right" vertical="center"/>
    </xf>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4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rgb="FFFFFFFF"/>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419734</xdr:colOff>
      <xdr:row>1</xdr:row>
      <xdr:rowOff>26556</xdr:rowOff>
    </xdr:from>
    <xdr:to>
      <xdr:col>19</xdr:col>
      <xdr:colOff>499946</xdr:colOff>
      <xdr:row>3</xdr:row>
      <xdr:rowOff>11876</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5620" y="217056"/>
          <a:ext cx="651712" cy="392297"/>
        </a:xfrm>
        <a:prstGeom prst="rect">
          <a:avLst/>
        </a:prstGeom>
      </xdr:spPr>
    </xdr:pic>
    <xdr:clientData/>
  </xdr:twoCellAnchor>
  <xdr:twoCellAnchor>
    <xdr:from>
      <xdr:col>1</xdr:col>
      <xdr:colOff>1163864</xdr:colOff>
      <xdr:row>11</xdr:row>
      <xdr:rowOff>178254</xdr:rowOff>
    </xdr:from>
    <xdr:to>
      <xdr:col>1</xdr:col>
      <xdr:colOff>1510392</xdr:colOff>
      <xdr:row>13</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18</xdr:row>
      <xdr:rowOff>180068</xdr:rowOff>
    </xdr:from>
    <xdr:to>
      <xdr:col>1</xdr:col>
      <xdr:colOff>3057525</xdr:colOff>
      <xdr:row>19</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431912</xdr:colOff>
      <xdr:row>1</xdr:row>
      <xdr:rowOff>41462</xdr:rowOff>
    </xdr:from>
    <xdr:to>
      <xdr:col>23</xdr:col>
      <xdr:colOff>527911</xdr:colOff>
      <xdr:row>3</xdr:row>
      <xdr:rowOff>35037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9824" y="254374"/>
          <a:ext cx="678705" cy="419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421294</xdr:colOff>
      <xdr:row>1</xdr:row>
      <xdr:rowOff>77931</xdr:rowOff>
    </xdr:from>
    <xdr:to>
      <xdr:col>23</xdr:col>
      <xdr:colOff>518227</xdr:colOff>
      <xdr:row>3</xdr:row>
      <xdr:rowOff>93731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08719" y="268431"/>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500288</xdr:colOff>
      <xdr:row>1</xdr:row>
      <xdr:rowOff>58589</xdr:rowOff>
    </xdr:from>
    <xdr:to>
      <xdr:col>18</xdr:col>
      <xdr:colOff>544832</xdr:colOff>
      <xdr:row>3</xdr:row>
      <xdr:rowOff>74389</xdr:rowOff>
    </xdr:to>
    <xdr:pic>
      <xdr:nvPicPr>
        <xdr:cNvPr id="3"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7238" y="249089"/>
          <a:ext cx="682719"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436066</xdr:colOff>
      <xdr:row>1</xdr:row>
      <xdr:rowOff>57150</xdr:rowOff>
    </xdr:from>
    <xdr:to>
      <xdr:col>22</xdr:col>
      <xdr:colOff>526649</xdr:colOff>
      <xdr:row>3</xdr:row>
      <xdr:rowOff>50725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47266" y="266700"/>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487075</xdr:colOff>
      <xdr:row>1</xdr:row>
      <xdr:rowOff>33130</xdr:rowOff>
    </xdr:from>
    <xdr:to>
      <xdr:col>18</xdr:col>
      <xdr:colOff>528100</xdr:colOff>
      <xdr:row>3</xdr:row>
      <xdr:rowOff>36229</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5292" y="240195"/>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16</xdr:col>
      <xdr:colOff>493222</xdr:colOff>
      <xdr:row>1</xdr:row>
      <xdr:rowOff>38100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4517" y="22860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zoomScaleSheetLayoutView="85" workbookViewId="0"/>
  </sheetViews>
  <sheetFormatPr baseColWidth="10" defaultColWidth="11.42578125" defaultRowHeight="15"/>
  <cols>
    <col min="1" max="1" width="12.7109375" customWidth="1"/>
  </cols>
  <sheetData>
    <row r="1" spans="1:6" ht="16.5">
      <c r="A1" s="2" t="s">
        <v>0</v>
      </c>
    </row>
    <row r="4" spans="1:6" ht="16.5">
      <c r="A4" s="36"/>
    </row>
    <row r="5" spans="1:6" ht="16.5">
      <c r="A5" s="35" t="s">
        <v>1</v>
      </c>
      <c r="F5" s="8" t="s">
        <v>2</v>
      </c>
    </row>
    <row r="6" spans="1:6" ht="16.5">
      <c r="A6" s="36"/>
    </row>
    <row r="7" spans="1:6" ht="16.5">
      <c r="A7" s="35" t="s">
        <v>3</v>
      </c>
    </row>
    <row r="8" spans="1:6">
      <c r="A8" s="37" t="s">
        <v>4</v>
      </c>
      <c r="F8" s="8" t="s">
        <v>5</v>
      </c>
    </row>
    <row r="9" spans="1:6">
      <c r="A9" s="37" t="s">
        <v>6</v>
      </c>
      <c r="F9" s="8" t="s">
        <v>5</v>
      </c>
    </row>
    <row r="10" spans="1:6">
      <c r="A10" s="37" t="s">
        <v>7</v>
      </c>
      <c r="F10" s="8" t="s">
        <v>5</v>
      </c>
    </row>
    <row r="11" spans="1:6">
      <c r="A11" s="37" t="s">
        <v>8</v>
      </c>
      <c r="F11" s="8" t="s">
        <v>5</v>
      </c>
    </row>
    <row r="12" spans="1:6" ht="16.5">
      <c r="A12" s="36"/>
      <c r="F12" s="7"/>
    </row>
    <row r="13" spans="1:6" ht="16.5">
      <c r="A13" s="35" t="s">
        <v>9</v>
      </c>
      <c r="F13" s="8" t="s">
        <v>10</v>
      </c>
    </row>
    <row r="14" spans="1:6" ht="16.5">
      <c r="A14" s="36"/>
      <c r="F14" s="8"/>
    </row>
    <row r="15" spans="1:6" ht="16.5">
      <c r="A15" s="35" t="s">
        <v>11</v>
      </c>
      <c r="F15" s="8" t="s">
        <v>12</v>
      </c>
    </row>
    <row r="16" spans="1:6" ht="16.5">
      <c r="A16" s="36"/>
      <c r="F16" s="8"/>
    </row>
    <row r="17" spans="1:7" ht="16.5">
      <c r="A17" s="35" t="s">
        <v>13</v>
      </c>
      <c r="F17" s="8" t="s">
        <v>14</v>
      </c>
    </row>
    <row r="18" spans="1:7" ht="16.5">
      <c r="A18" s="36"/>
      <c r="G18" s="8"/>
    </row>
    <row r="19" spans="1:7" ht="16.5">
      <c r="A19" s="35" t="s">
        <v>15</v>
      </c>
      <c r="F19" s="8" t="s">
        <v>16</v>
      </c>
    </row>
    <row r="20" spans="1:7" ht="16.5">
      <c r="A20" s="36"/>
      <c r="G20" s="8"/>
    </row>
    <row r="21" spans="1:7" ht="16.5">
      <c r="A21" s="35" t="s">
        <v>17</v>
      </c>
      <c r="F21" s="8" t="s">
        <v>18</v>
      </c>
    </row>
    <row r="22" spans="1:7" ht="16.5">
      <c r="A22" s="36"/>
      <c r="G22" s="8"/>
    </row>
    <row r="23" spans="1:7" ht="16.5">
      <c r="A23" s="35" t="s">
        <v>19</v>
      </c>
      <c r="F23" s="8" t="s">
        <v>20</v>
      </c>
      <c r="G23" s="8"/>
    </row>
    <row r="24" spans="1:7">
      <c r="G24" s="8"/>
    </row>
    <row r="25" spans="1:7" ht="16.5">
      <c r="A25" s="35" t="s">
        <v>21</v>
      </c>
      <c r="F25" s="8" t="s">
        <v>22</v>
      </c>
      <c r="G25" s="8"/>
    </row>
    <row r="34" spans="1:2">
      <c r="A34" s="4" t="s">
        <v>23</v>
      </c>
      <c r="B34" s="327">
        <v>45776</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6"/>
  <sheetViews>
    <sheetView showGridLines="0" zoomScaleNormal="100" zoomScaleSheetLayoutView="100" workbookViewId="0"/>
  </sheetViews>
  <sheetFormatPr baseColWidth="10" defaultColWidth="11.42578125" defaultRowHeight="15"/>
  <cols>
    <col min="1" max="1" width="38.5703125" bestFit="1" customWidth="1"/>
    <col min="2" max="2" width="76.28515625" customWidth="1"/>
    <col min="3" max="16384" width="11.42578125" style="315"/>
  </cols>
  <sheetData>
    <row r="1" spans="1:3" ht="16.5">
      <c r="A1" s="2" t="s">
        <v>174</v>
      </c>
      <c r="B1" s="1"/>
      <c r="C1" s="314"/>
    </row>
    <row r="2" spans="1:3" ht="16.5">
      <c r="A2" s="5"/>
      <c r="B2" s="1"/>
      <c r="C2" s="314"/>
    </row>
    <row r="3" spans="1:3" ht="16.5">
      <c r="A3" s="1"/>
      <c r="B3" s="1"/>
      <c r="C3" s="314"/>
    </row>
    <row r="4" spans="1:3" ht="21">
      <c r="A4" s="9" t="s">
        <v>175</v>
      </c>
      <c r="B4" s="85" t="s">
        <v>176</v>
      </c>
    </row>
    <row r="5" spans="1:3">
      <c r="A5" s="9" t="s">
        <v>175</v>
      </c>
      <c r="B5" s="85" t="s">
        <v>177</v>
      </c>
    </row>
    <row r="6" spans="1:3">
      <c r="A6" s="9" t="s">
        <v>178</v>
      </c>
      <c r="B6" s="85" t="s">
        <v>179</v>
      </c>
    </row>
    <row r="7" spans="1:3" ht="21">
      <c r="A7" s="9" t="s">
        <v>180</v>
      </c>
      <c r="B7" s="85" t="s">
        <v>208</v>
      </c>
    </row>
    <row r="8" spans="1:3" ht="31.5">
      <c r="A8" s="9" t="s">
        <v>181</v>
      </c>
      <c r="B8" s="85" t="s">
        <v>223</v>
      </c>
    </row>
    <row r="9" spans="1:3">
      <c r="A9" s="9" t="s">
        <v>92</v>
      </c>
      <c r="B9" s="85" t="s">
        <v>182</v>
      </c>
    </row>
    <row r="10" spans="1:3">
      <c r="A10" s="9" t="s">
        <v>70</v>
      </c>
      <c r="B10" s="85" t="s">
        <v>183</v>
      </c>
    </row>
    <row r="11" spans="1:3">
      <c r="A11" s="9" t="s">
        <v>57</v>
      </c>
      <c r="B11" s="85" t="s">
        <v>184</v>
      </c>
    </row>
    <row r="12" spans="1:3" ht="21">
      <c r="A12" s="9" t="s">
        <v>143</v>
      </c>
      <c r="B12" s="85" t="s">
        <v>215</v>
      </c>
    </row>
    <row r="13" spans="1:3" ht="21">
      <c r="A13" s="137" t="s">
        <v>150</v>
      </c>
      <c r="B13" s="85" t="s">
        <v>216</v>
      </c>
    </row>
    <row r="14" spans="1:3" ht="21">
      <c r="A14" s="9" t="s">
        <v>145</v>
      </c>
      <c r="B14" s="85" t="s">
        <v>218</v>
      </c>
    </row>
    <row r="15" spans="1:3" ht="21">
      <c r="A15" s="137" t="s">
        <v>83</v>
      </c>
      <c r="B15" s="85" t="s">
        <v>219</v>
      </c>
    </row>
    <row r="16" spans="1:3" ht="21">
      <c r="A16" s="9" t="s">
        <v>79</v>
      </c>
      <c r="B16" s="85" t="s">
        <v>217</v>
      </c>
    </row>
    <row r="17" spans="1:3">
      <c r="A17" s="9" t="s">
        <v>225</v>
      </c>
      <c r="B17" s="85" t="s">
        <v>185</v>
      </c>
    </row>
    <row r="18" spans="1:3">
      <c r="A18" s="9" t="s">
        <v>186</v>
      </c>
      <c r="B18" s="85" t="s">
        <v>224</v>
      </c>
    </row>
    <row r="19" spans="1:3" ht="23.65" customHeight="1">
      <c r="A19" s="9" t="s">
        <v>94</v>
      </c>
      <c r="B19" s="85" t="s">
        <v>205</v>
      </c>
    </row>
    <row r="20" spans="1:3">
      <c r="A20" s="9" t="s">
        <v>187</v>
      </c>
      <c r="B20" s="85" t="s">
        <v>188</v>
      </c>
    </row>
    <row r="21" spans="1:3">
      <c r="A21" s="9" t="s">
        <v>189</v>
      </c>
      <c r="B21" s="85" t="s">
        <v>190</v>
      </c>
    </row>
    <row r="22" spans="1:3">
      <c r="A22" s="9" t="s">
        <v>191</v>
      </c>
      <c r="B22" s="85" t="s">
        <v>192</v>
      </c>
    </row>
    <row r="23" spans="1:3" ht="31.5">
      <c r="A23" s="9" t="s">
        <v>96</v>
      </c>
      <c r="B23" s="210" t="s">
        <v>214</v>
      </c>
    </row>
    <row r="24" spans="1:3" ht="21">
      <c r="A24" s="9" t="s">
        <v>97</v>
      </c>
      <c r="B24" s="210" t="s">
        <v>213</v>
      </c>
    </row>
    <row r="25" spans="1:3">
      <c r="A25" s="9" t="s">
        <v>61</v>
      </c>
      <c r="B25" s="85" t="s">
        <v>193</v>
      </c>
    </row>
    <row r="26" spans="1:3" ht="22.9" customHeight="1">
      <c r="A26" s="9" t="s">
        <v>194</v>
      </c>
      <c r="B26" s="85" t="s">
        <v>195</v>
      </c>
    </row>
    <row r="27" spans="1:3">
      <c r="A27" s="9" t="s">
        <v>194</v>
      </c>
      <c r="B27" s="85" t="s">
        <v>196</v>
      </c>
    </row>
    <row r="28" spans="1:3" ht="21">
      <c r="A28" s="9" t="s">
        <v>44</v>
      </c>
      <c r="B28" s="85" t="s">
        <v>209</v>
      </c>
    </row>
    <row r="29" spans="1:3" ht="21">
      <c r="A29" s="9" t="s">
        <v>45</v>
      </c>
      <c r="B29" s="85" t="s">
        <v>210</v>
      </c>
    </row>
    <row r="30" spans="1:3" ht="24">
      <c r="A30" s="312" t="s">
        <v>232</v>
      </c>
      <c r="B30" s="313" t="s">
        <v>233</v>
      </c>
      <c r="C30" s="316"/>
    </row>
    <row r="31" spans="1:3">
      <c r="A31" s="312" t="s">
        <v>231</v>
      </c>
      <c r="B31" s="397" t="s">
        <v>234</v>
      </c>
      <c r="C31" s="316"/>
    </row>
    <row r="32" spans="1:3" ht="21">
      <c r="A32" s="9" t="s">
        <v>197</v>
      </c>
      <c r="B32" s="85" t="s">
        <v>206</v>
      </c>
    </row>
    <row r="33" spans="1:2" ht="21">
      <c r="A33" s="9" t="s">
        <v>198</v>
      </c>
      <c r="B33" s="85" t="s">
        <v>207</v>
      </c>
    </row>
    <row r="34" spans="1:2" ht="21">
      <c r="A34" s="9" t="s">
        <v>199</v>
      </c>
      <c r="B34" s="85" t="s">
        <v>226</v>
      </c>
    </row>
    <row r="35" spans="1:2">
      <c r="A35" s="9" t="s">
        <v>200</v>
      </c>
      <c r="B35" s="85" t="s">
        <v>201</v>
      </c>
    </row>
    <row r="36" spans="1:2">
      <c r="A36" s="9" t="s">
        <v>72</v>
      </c>
      <c r="B36" s="85" t="s">
        <v>202</v>
      </c>
    </row>
  </sheetData>
  <sortState xmlns:xlrd2="http://schemas.microsoft.com/office/spreadsheetml/2017/richdata2" ref="A4:B34">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baseColWidth="10" defaultColWidth="11.42578125" defaultRowHeight="15"/>
  <cols>
    <col min="10" max="10" width="6" customWidth="1"/>
  </cols>
  <sheetData>
    <row r="1" spans="1:11" ht="17.25">
      <c r="A1" s="32" t="s">
        <v>203</v>
      </c>
      <c r="B1" s="33"/>
      <c r="C1" s="33"/>
      <c r="D1" s="33"/>
      <c r="E1" s="33"/>
      <c r="F1" s="33"/>
      <c r="G1" s="33"/>
      <c r="H1" s="38"/>
      <c r="I1" s="30"/>
      <c r="J1" s="30"/>
    </row>
    <row r="2" spans="1:11">
      <c r="A2" s="33"/>
      <c r="B2" s="33"/>
      <c r="C2" s="33"/>
      <c r="D2" s="33"/>
      <c r="E2" s="33"/>
      <c r="F2" s="33"/>
      <c r="G2" s="33"/>
      <c r="H2" s="38"/>
      <c r="I2" s="30"/>
      <c r="J2" s="30"/>
    </row>
    <row r="3" spans="1:11">
      <c r="A3" s="33"/>
      <c r="B3" s="33"/>
      <c r="C3" s="33"/>
      <c r="D3" s="33"/>
      <c r="E3" s="33"/>
      <c r="F3" s="33"/>
      <c r="G3" s="33"/>
      <c r="H3" s="38"/>
      <c r="I3" s="30"/>
      <c r="J3" s="30"/>
    </row>
    <row r="6" spans="1:11" ht="15" customHeight="1">
      <c r="A6" s="394" t="s">
        <v>204</v>
      </c>
      <c r="B6" s="394"/>
      <c r="C6" s="394"/>
      <c r="D6" s="394"/>
      <c r="E6" s="394"/>
      <c r="F6" s="394"/>
      <c r="G6" s="394"/>
      <c r="H6" s="394"/>
      <c r="I6" s="394"/>
      <c r="J6" s="394"/>
      <c r="K6" s="394"/>
    </row>
    <row r="7" spans="1:11">
      <c r="A7" s="394"/>
      <c r="B7" s="394"/>
      <c r="C7" s="394"/>
      <c r="D7" s="394"/>
      <c r="E7" s="394"/>
      <c r="F7" s="394"/>
      <c r="G7" s="394"/>
      <c r="H7" s="394"/>
      <c r="I7" s="394"/>
      <c r="J7" s="394"/>
      <c r="K7" s="394"/>
    </row>
    <row r="8" spans="1:11">
      <c r="A8" s="394"/>
      <c r="B8" s="394"/>
      <c r="C8" s="394"/>
      <c r="D8" s="394"/>
      <c r="E8" s="394"/>
      <c r="F8" s="394"/>
      <c r="G8" s="394"/>
      <c r="H8" s="394"/>
      <c r="I8" s="394"/>
      <c r="J8" s="394"/>
      <c r="K8" s="394"/>
    </row>
    <row r="9" spans="1:11">
      <c r="A9" s="394"/>
      <c r="B9" s="394"/>
      <c r="C9" s="394"/>
      <c r="D9" s="394"/>
      <c r="E9" s="394"/>
      <c r="F9" s="394"/>
      <c r="G9" s="394"/>
      <c r="H9" s="394"/>
      <c r="I9" s="394"/>
      <c r="J9" s="394"/>
      <c r="K9" s="394"/>
    </row>
    <row r="10" spans="1:11">
      <c r="A10" s="394"/>
      <c r="B10" s="394"/>
      <c r="C10" s="394"/>
      <c r="D10" s="394"/>
      <c r="E10" s="394"/>
      <c r="F10" s="394"/>
      <c r="G10" s="394"/>
      <c r="H10" s="394"/>
      <c r="I10" s="394"/>
      <c r="J10" s="394"/>
      <c r="K10" s="394"/>
    </row>
    <row r="11" spans="1:11">
      <c r="A11" s="394"/>
      <c r="B11" s="394"/>
      <c r="C11" s="394"/>
      <c r="D11" s="394"/>
      <c r="E11" s="394"/>
      <c r="F11" s="394"/>
      <c r="G11" s="394"/>
      <c r="H11" s="394"/>
      <c r="I11" s="394"/>
      <c r="J11" s="394"/>
      <c r="K11" s="394"/>
    </row>
    <row r="12" spans="1:11">
      <c r="A12" s="394"/>
      <c r="B12" s="394"/>
      <c r="C12" s="394"/>
      <c r="D12" s="394"/>
      <c r="E12" s="394"/>
      <c r="F12" s="394"/>
      <c r="G12" s="394"/>
      <c r="H12" s="394"/>
      <c r="I12" s="394"/>
      <c r="J12" s="394"/>
      <c r="K12" s="394"/>
    </row>
    <row r="13" spans="1:11">
      <c r="A13" s="394"/>
      <c r="B13" s="394"/>
      <c r="C13" s="394"/>
      <c r="D13" s="394"/>
      <c r="E13" s="394"/>
      <c r="F13" s="394"/>
      <c r="G13" s="394"/>
      <c r="H13" s="394"/>
      <c r="I13" s="394"/>
      <c r="J13" s="394"/>
      <c r="K13" s="394"/>
    </row>
    <row r="14" spans="1:11">
      <c r="A14" s="394"/>
      <c r="B14" s="394"/>
      <c r="C14" s="394"/>
      <c r="D14" s="394"/>
      <c r="E14" s="394"/>
      <c r="F14" s="394"/>
      <c r="G14" s="394"/>
      <c r="H14" s="394"/>
      <c r="I14" s="394"/>
      <c r="J14" s="394"/>
      <c r="K14" s="394"/>
    </row>
    <row r="15" spans="1:11">
      <c r="A15" s="394"/>
      <c r="B15" s="394"/>
      <c r="C15" s="394"/>
      <c r="D15" s="394"/>
      <c r="E15" s="394"/>
      <c r="F15" s="394"/>
      <c r="G15" s="394"/>
      <c r="H15" s="394"/>
      <c r="I15" s="394"/>
      <c r="J15" s="394"/>
      <c r="K15" s="394"/>
    </row>
    <row r="16" spans="1:11">
      <c r="A16" s="394"/>
      <c r="B16" s="394"/>
      <c r="C16" s="394"/>
      <c r="D16" s="394"/>
      <c r="E16" s="394"/>
      <c r="F16" s="394"/>
      <c r="G16" s="394"/>
      <c r="H16" s="394"/>
      <c r="I16" s="394"/>
      <c r="J16" s="394"/>
      <c r="K16" s="394"/>
    </row>
    <row r="17" spans="1:11">
      <c r="A17" s="394"/>
      <c r="B17" s="394"/>
      <c r="C17" s="394"/>
      <c r="D17" s="394"/>
      <c r="E17" s="394"/>
      <c r="F17" s="394"/>
      <c r="G17" s="394"/>
      <c r="H17" s="394"/>
      <c r="I17" s="394"/>
      <c r="J17" s="394"/>
      <c r="K17" s="394"/>
    </row>
    <row r="18" spans="1:11">
      <c r="A18" s="394"/>
      <c r="B18" s="394"/>
      <c r="C18" s="394"/>
      <c r="D18" s="394"/>
      <c r="E18" s="394"/>
      <c r="F18" s="394"/>
      <c r="G18" s="394"/>
      <c r="H18" s="394"/>
      <c r="I18" s="394"/>
      <c r="J18" s="394"/>
      <c r="K18" s="394"/>
    </row>
    <row r="19" spans="1:11">
      <c r="A19" s="394"/>
      <c r="B19" s="394"/>
      <c r="C19" s="394"/>
      <c r="D19" s="394"/>
      <c r="E19" s="394"/>
      <c r="F19" s="394"/>
      <c r="G19" s="394"/>
      <c r="H19" s="394"/>
      <c r="I19" s="394"/>
      <c r="J19" s="394"/>
      <c r="K19" s="394"/>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26"/>
  <sheetViews>
    <sheetView showGridLines="0" zoomScaleNormal="100" zoomScaleSheetLayoutView="110" workbookViewId="0">
      <pane xSplit="2" ySplit="6" topLeftCell="E7" activePane="bottomRight" state="frozen"/>
      <selection activeCell="K13" sqref="K13"/>
      <selection pane="topRight" activeCell="K13" sqref="K13"/>
      <selection pane="bottomLeft" activeCell="K13" sqref="K13"/>
      <selection pane="bottomRight" activeCell="B51" sqref="B51"/>
    </sheetView>
  </sheetViews>
  <sheetFormatPr baseColWidth="10" defaultColWidth="11.42578125" defaultRowHeight="15"/>
  <cols>
    <col min="1" max="1" width="4" customWidth="1"/>
    <col min="2" max="2" width="43.85546875" customWidth="1"/>
    <col min="3" max="3" width="0.85546875" customWidth="1"/>
    <col min="4" max="16" width="8.5703125" customWidth="1"/>
    <col min="17" max="17" width="8.5703125" style="38" customWidth="1"/>
    <col min="18" max="18" width="8.5703125" style="30" customWidth="1"/>
    <col min="19" max="20" width="8.5703125" customWidth="1"/>
  </cols>
  <sheetData>
    <row r="2" spans="1:20" ht="17.25">
      <c r="B2" s="32" t="s">
        <v>26</v>
      </c>
      <c r="C2" s="33"/>
      <c r="D2" s="33"/>
      <c r="E2" s="33"/>
      <c r="F2" s="33"/>
      <c r="G2" s="33"/>
      <c r="H2" s="33"/>
      <c r="I2" s="33"/>
      <c r="J2" s="33"/>
      <c r="K2" s="33"/>
      <c r="L2" s="33"/>
      <c r="M2" s="33"/>
      <c r="N2" s="33"/>
      <c r="O2" s="33"/>
      <c r="P2" s="33"/>
    </row>
    <row r="3" spans="1:20">
      <c r="B3" s="33"/>
      <c r="C3" s="33"/>
      <c r="D3" s="33"/>
      <c r="E3" s="33"/>
      <c r="F3" s="33"/>
      <c r="G3" s="33"/>
      <c r="H3" s="33"/>
      <c r="I3" s="33"/>
      <c r="J3" s="33"/>
      <c r="K3" s="33"/>
      <c r="L3" s="33"/>
      <c r="M3" s="33"/>
      <c r="N3" s="33"/>
      <c r="O3" s="33"/>
      <c r="P3" s="33"/>
    </row>
    <row r="4" spans="1:20" ht="15.75" thickBot="1">
      <c r="B4" s="33"/>
      <c r="C4" s="33"/>
      <c r="D4" s="33"/>
      <c r="E4" s="33"/>
      <c r="F4" s="33"/>
      <c r="G4" s="33"/>
      <c r="H4" s="33"/>
      <c r="I4" s="33"/>
      <c r="J4" s="33"/>
      <c r="K4" s="33"/>
      <c r="L4" s="33"/>
      <c r="M4" s="33"/>
      <c r="N4" s="33"/>
      <c r="O4" s="33"/>
      <c r="P4" s="33"/>
    </row>
    <row r="5" spans="1:20" ht="18" thickTop="1">
      <c r="B5" s="32"/>
      <c r="C5" s="84"/>
      <c r="D5" s="378">
        <v>2022</v>
      </c>
      <c r="E5" s="379"/>
      <c r="F5" s="379"/>
      <c r="G5" s="379"/>
      <c r="H5" s="380" t="s">
        <v>27</v>
      </c>
      <c r="I5" s="381"/>
      <c r="J5" s="381"/>
      <c r="K5" s="381"/>
      <c r="L5" s="382" t="s">
        <v>220</v>
      </c>
      <c r="M5" s="383"/>
      <c r="N5" s="383"/>
      <c r="O5" s="383"/>
      <c r="P5" s="328" t="s">
        <v>227</v>
      </c>
      <c r="Q5" s="93" t="s">
        <v>28</v>
      </c>
      <c r="R5" s="93" t="s">
        <v>28</v>
      </c>
      <c r="S5" s="199" t="s">
        <v>27</v>
      </c>
      <c r="T5" s="199" t="s">
        <v>220</v>
      </c>
    </row>
    <row r="6" spans="1:20" ht="21">
      <c r="A6" s="400"/>
      <c r="B6" s="402"/>
      <c r="C6" s="31"/>
      <c r="D6" s="104" t="s">
        <v>29</v>
      </c>
      <c r="E6" s="104" t="s">
        <v>30</v>
      </c>
      <c r="F6" s="104" t="s">
        <v>31</v>
      </c>
      <c r="G6" s="104" t="s">
        <v>32</v>
      </c>
      <c r="H6" s="104" t="s">
        <v>29</v>
      </c>
      <c r="I6" s="104" t="s">
        <v>30</v>
      </c>
      <c r="J6" s="104" t="s">
        <v>31</v>
      </c>
      <c r="K6" s="104" t="s">
        <v>32</v>
      </c>
      <c r="L6" s="104" t="s">
        <v>29</v>
      </c>
      <c r="M6" s="104" t="s">
        <v>30</v>
      </c>
      <c r="N6" s="104" t="s">
        <v>31</v>
      </c>
      <c r="O6" s="104" t="s">
        <v>32</v>
      </c>
      <c r="P6" s="104" t="s">
        <v>29</v>
      </c>
      <c r="Q6" s="56" t="s">
        <v>33</v>
      </c>
      <c r="R6" s="173" t="s">
        <v>230</v>
      </c>
      <c r="S6" s="173" t="s">
        <v>33</v>
      </c>
      <c r="T6" s="173" t="s">
        <v>33</v>
      </c>
    </row>
    <row r="7" spans="1:20" ht="16.5">
      <c r="A7" s="314"/>
      <c r="B7" s="367" t="s">
        <v>34</v>
      </c>
      <c r="D7" s="83">
        <v>1.64</v>
      </c>
      <c r="E7" s="83">
        <v>1.98</v>
      </c>
      <c r="F7" s="403">
        <v>-0.83</v>
      </c>
      <c r="G7" s="83">
        <v>2.0299999999999998</v>
      </c>
      <c r="H7" s="83">
        <v>2.2599999999999998</v>
      </c>
      <c r="I7" s="83">
        <v>2.97</v>
      </c>
      <c r="J7" s="83">
        <v>2.94</v>
      </c>
      <c r="K7" s="83">
        <v>2.88</v>
      </c>
      <c r="L7" s="83">
        <v>2.82</v>
      </c>
      <c r="M7" s="83">
        <v>2.95</v>
      </c>
      <c r="N7" s="83">
        <v>3.01</v>
      </c>
      <c r="O7" s="83">
        <v>3.74</v>
      </c>
      <c r="P7" s="83">
        <v>3.38</v>
      </c>
      <c r="Q7" s="83">
        <v>4.88</v>
      </c>
      <c r="R7" s="83">
        <v>7.78</v>
      </c>
      <c r="S7" s="83">
        <v>11.08</v>
      </c>
      <c r="T7" s="83">
        <v>12.51</v>
      </c>
    </row>
    <row r="8" spans="1:20" s="228" customFormat="1" ht="16.5">
      <c r="A8" s="219"/>
      <c r="B8" s="10" t="s">
        <v>35</v>
      </c>
      <c r="D8" s="83">
        <v>1.24</v>
      </c>
      <c r="E8" s="83">
        <v>1.5</v>
      </c>
      <c r="F8" s="403">
        <v>-0.66</v>
      </c>
      <c r="G8" s="83">
        <v>1.51</v>
      </c>
      <c r="H8" s="83">
        <v>1.69</v>
      </c>
      <c r="I8" s="83">
        <v>2.19</v>
      </c>
      <c r="J8" s="83">
        <v>2.25</v>
      </c>
      <c r="K8" s="83">
        <v>2.15</v>
      </c>
      <c r="L8" s="83">
        <v>2.11</v>
      </c>
      <c r="M8" s="83">
        <v>2.21</v>
      </c>
      <c r="N8" s="83">
        <v>2.25</v>
      </c>
      <c r="O8" s="83">
        <v>3.03</v>
      </c>
      <c r="P8" s="83">
        <v>2.54</v>
      </c>
      <c r="Q8" s="83">
        <v>3.64</v>
      </c>
      <c r="R8" s="83">
        <v>5.81</v>
      </c>
      <c r="S8" s="83">
        <v>8.31</v>
      </c>
      <c r="T8" s="83">
        <v>9.6</v>
      </c>
    </row>
    <row r="9" spans="1:20" s="50" customFormat="1" ht="16.5">
      <c r="A9" s="1"/>
      <c r="B9" s="9" t="s">
        <v>36</v>
      </c>
      <c r="D9" s="82">
        <v>1.64</v>
      </c>
      <c r="E9" s="82">
        <v>1.84</v>
      </c>
      <c r="F9" s="403">
        <v>-0.83</v>
      </c>
      <c r="G9" s="82">
        <v>1.89</v>
      </c>
      <c r="H9" s="82">
        <v>2.2599999999999998</v>
      </c>
      <c r="I9" s="82">
        <v>2.83</v>
      </c>
      <c r="J9" s="82">
        <v>2.94</v>
      </c>
      <c r="K9" s="82">
        <v>2.73</v>
      </c>
      <c r="L9" s="82">
        <v>2.82</v>
      </c>
      <c r="M9" s="82">
        <v>2.8</v>
      </c>
      <c r="N9" s="82">
        <v>2.95</v>
      </c>
      <c r="O9" s="82">
        <v>3.67</v>
      </c>
      <c r="P9" s="82">
        <v>3.15</v>
      </c>
      <c r="Q9" s="83">
        <v>4.5999999999999996</v>
      </c>
      <c r="R9" s="83">
        <v>7.51</v>
      </c>
      <c r="S9" s="83">
        <v>10.79</v>
      </c>
      <c r="T9" s="83">
        <v>12.23</v>
      </c>
    </row>
    <row r="10" spans="1:20" s="228" customFormat="1" ht="16.5">
      <c r="A10" s="219"/>
      <c r="B10" s="10" t="s">
        <v>37</v>
      </c>
      <c r="D10" s="82">
        <v>1.25</v>
      </c>
      <c r="E10" s="82">
        <v>1.36</v>
      </c>
      <c r="F10" s="403">
        <v>-0.66</v>
      </c>
      <c r="G10" s="82">
        <v>1.37</v>
      </c>
      <c r="H10" s="82">
        <v>1.69</v>
      </c>
      <c r="I10" s="82">
        <v>2.0499999999999998</v>
      </c>
      <c r="J10" s="82">
        <v>2.25</v>
      </c>
      <c r="K10" s="82">
        <v>2</v>
      </c>
      <c r="L10" s="82">
        <v>2.11</v>
      </c>
      <c r="M10" s="82">
        <v>2.0699999999999998</v>
      </c>
      <c r="N10" s="82">
        <v>2.19</v>
      </c>
      <c r="O10" s="82">
        <v>2.96</v>
      </c>
      <c r="P10" s="82">
        <v>2.31</v>
      </c>
      <c r="Q10" s="83">
        <v>3.36</v>
      </c>
      <c r="R10" s="83">
        <v>5.54</v>
      </c>
      <c r="S10" s="83">
        <v>8.02</v>
      </c>
      <c r="T10" s="83">
        <v>9.32</v>
      </c>
    </row>
    <row r="11" spans="1:20" ht="16.5">
      <c r="A11" s="1"/>
      <c r="B11" s="9" t="s">
        <v>38</v>
      </c>
      <c r="D11" s="180">
        <v>37.53</v>
      </c>
      <c r="E11" s="180">
        <v>37.65</v>
      </c>
      <c r="F11" s="81">
        <v>37.57</v>
      </c>
      <c r="G11" s="57">
        <v>39.14</v>
      </c>
      <c r="H11" s="57">
        <v>37.71</v>
      </c>
      <c r="I11" s="57">
        <v>38.5</v>
      </c>
      <c r="J11" s="57">
        <v>39.44</v>
      </c>
      <c r="K11" s="57">
        <v>42.12</v>
      </c>
      <c r="L11" s="57">
        <v>43.04</v>
      </c>
      <c r="M11" s="57">
        <v>43.91</v>
      </c>
      <c r="N11" s="57">
        <v>45.15</v>
      </c>
      <c r="O11" s="57">
        <v>45.76</v>
      </c>
      <c r="P11" s="57">
        <v>47</v>
      </c>
      <c r="Q11" s="83">
        <v>39.14</v>
      </c>
      <c r="R11" s="83">
        <v>39.14</v>
      </c>
      <c r="S11" s="83">
        <v>42.12</v>
      </c>
      <c r="T11" s="83">
        <v>45.76</v>
      </c>
    </row>
    <row r="12" spans="1:20" ht="16.5">
      <c r="A12" s="1"/>
      <c r="B12" s="9" t="s">
        <v>39</v>
      </c>
      <c r="D12" s="180">
        <v>31.55</v>
      </c>
      <c r="E12" s="180">
        <v>31.68</v>
      </c>
      <c r="F12" s="88">
        <v>31.38</v>
      </c>
      <c r="G12" s="57">
        <v>32.78</v>
      </c>
      <c r="H12" s="57">
        <v>31.42</v>
      </c>
      <c r="I12" s="57">
        <v>32.24</v>
      </c>
      <c r="J12" s="57">
        <v>33.229999999999997</v>
      </c>
      <c r="K12" s="57">
        <v>35.35</v>
      </c>
      <c r="L12" s="57">
        <v>36.33</v>
      </c>
      <c r="M12" s="57">
        <v>37.200000000000003</v>
      </c>
      <c r="N12" s="57">
        <v>38.479999999999997</v>
      </c>
      <c r="O12" s="57">
        <v>38.979999999999997</v>
      </c>
      <c r="P12" s="57">
        <v>40.24</v>
      </c>
      <c r="Q12" s="83">
        <v>32.78</v>
      </c>
      <c r="R12" s="83">
        <v>32.78</v>
      </c>
      <c r="S12" s="83">
        <v>35.35</v>
      </c>
      <c r="T12" s="83">
        <v>38.979999999999997</v>
      </c>
    </row>
    <row r="13" spans="1:20" ht="16.5">
      <c r="A13" s="1"/>
      <c r="B13" s="9" t="s">
        <v>40</v>
      </c>
      <c r="D13" s="81"/>
      <c r="E13" s="81"/>
      <c r="F13" s="89"/>
      <c r="G13" s="81">
        <v>3.7</v>
      </c>
      <c r="H13" s="180">
        <v>0</v>
      </c>
      <c r="I13" s="180">
        <v>0</v>
      </c>
      <c r="J13" s="180">
        <v>0</v>
      </c>
      <c r="K13" s="180">
        <v>5</v>
      </c>
      <c r="L13" s="180">
        <v>0</v>
      </c>
      <c r="M13" s="180">
        <v>0</v>
      </c>
      <c r="N13" s="180">
        <v>0</v>
      </c>
      <c r="O13" s="180">
        <v>5.5</v>
      </c>
      <c r="P13" s="180">
        <v>0</v>
      </c>
      <c r="Q13" s="83">
        <v>3.7</v>
      </c>
      <c r="R13" s="83">
        <v>3.7</v>
      </c>
      <c r="S13" s="83">
        <v>5</v>
      </c>
      <c r="T13" s="83">
        <v>5.5</v>
      </c>
    </row>
    <row r="14" spans="1:20" ht="16.5">
      <c r="A14" s="1"/>
      <c r="B14" s="9" t="s">
        <v>41</v>
      </c>
      <c r="D14" s="81">
        <v>57.3</v>
      </c>
      <c r="E14" s="81">
        <v>48.8</v>
      </c>
      <c r="F14" s="88">
        <v>48.6</v>
      </c>
      <c r="G14" s="81">
        <v>51.3</v>
      </c>
      <c r="H14" s="81">
        <v>58.95</v>
      </c>
      <c r="I14" s="81">
        <v>46.24</v>
      </c>
      <c r="J14" s="81">
        <v>44.7</v>
      </c>
      <c r="K14" s="81">
        <v>48.64</v>
      </c>
      <c r="L14" s="81">
        <v>58.7</v>
      </c>
      <c r="M14" s="81">
        <v>61.9</v>
      </c>
      <c r="N14" s="81">
        <v>71.5</v>
      </c>
      <c r="O14" s="81">
        <v>81.150000000000006</v>
      </c>
      <c r="P14" s="81">
        <v>104.6</v>
      </c>
      <c r="Q14" s="83">
        <v>57.3</v>
      </c>
      <c r="R14" s="83">
        <v>57.3</v>
      </c>
      <c r="S14" s="83">
        <v>58.95</v>
      </c>
      <c r="T14" s="83">
        <v>81.150000000000006</v>
      </c>
    </row>
    <row r="15" spans="1:20" ht="16.5">
      <c r="A15" s="1"/>
      <c r="B15" s="10" t="s">
        <v>42</v>
      </c>
      <c r="D15" s="80">
        <v>41.26</v>
      </c>
      <c r="E15" s="80">
        <v>40.159999999999997</v>
      </c>
      <c r="F15" s="90">
        <v>37.86</v>
      </c>
      <c r="G15" s="80">
        <v>44.16</v>
      </c>
      <c r="H15" s="80">
        <v>40.659999999999997</v>
      </c>
      <c r="I15" s="80">
        <v>40.46</v>
      </c>
      <c r="J15" s="80">
        <v>40.6</v>
      </c>
      <c r="K15" s="80">
        <v>40.5</v>
      </c>
      <c r="L15" s="80">
        <v>45.64</v>
      </c>
      <c r="M15" s="80">
        <v>53.25</v>
      </c>
      <c r="N15" s="80">
        <v>61</v>
      </c>
      <c r="O15" s="80">
        <v>65.150000000000006</v>
      </c>
      <c r="P15" s="80">
        <v>79.05</v>
      </c>
      <c r="Q15" s="83">
        <v>37.86</v>
      </c>
      <c r="R15" s="83">
        <v>37.86</v>
      </c>
      <c r="S15" s="83">
        <v>40.46</v>
      </c>
      <c r="T15" s="83">
        <v>45.64</v>
      </c>
    </row>
    <row r="16" spans="1:20" ht="16.5">
      <c r="A16" s="1"/>
      <c r="B16" s="9" t="s">
        <v>43</v>
      </c>
      <c r="D16" s="79">
        <v>45.96</v>
      </c>
      <c r="E16" s="79">
        <v>40.159999999999997</v>
      </c>
      <c r="F16" s="91">
        <v>44.46</v>
      </c>
      <c r="G16" s="79">
        <v>49.8</v>
      </c>
      <c r="H16" s="81">
        <v>44.66</v>
      </c>
      <c r="I16" s="81">
        <v>42.22</v>
      </c>
      <c r="J16" s="81">
        <v>43.46</v>
      </c>
      <c r="K16" s="81">
        <v>47.98</v>
      </c>
      <c r="L16" s="81">
        <v>58.7</v>
      </c>
      <c r="M16" s="81">
        <v>59.1</v>
      </c>
      <c r="N16" s="81">
        <v>69.55</v>
      </c>
      <c r="O16" s="81">
        <v>81.150000000000006</v>
      </c>
      <c r="P16" s="81">
        <v>95</v>
      </c>
      <c r="Q16" s="83">
        <v>49.8</v>
      </c>
      <c r="R16" s="83">
        <v>49.8</v>
      </c>
      <c r="S16" s="83">
        <v>47.98</v>
      </c>
      <c r="T16" s="83">
        <v>81.150000000000006</v>
      </c>
    </row>
    <row r="17" spans="1:20" ht="16.5">
      <c r="A17" s="1"/>
      <c r="B17" s="10" t="s">
        <v>44</v>
      </c>
      <c r="D17" s="181">
        <v>1.22</v>
      </c>
      <c r="E17" s="181">
        <v>1.07</v>
      </c>
      <c r="F17" s="90">
        <v>1.18</v>
      </c>
      <c r="G17" s="58">
        <v>1.27</v>
      </c>
      <c r="H17" s="58">
        <v>1.18</v>
      </c>
      <c r="I17" s="58">
        <v>1.1000000000000001</v>
      </c>
      <c r="J17" s="58">
        <v>1.1000000000000001</v>
      </c>
      <c r="K17" s="181">
        <v>1.1399999999999999</v>
      </c>
      <c r="L17" s="58">
        <v>1.36</v>
      </c>
      <c r="M17" s="58">
        <v>1.35</v>
      </c>
      <c r="N17" s="58">
        <v>1.54</v>
      </c>
      <c r="O17" s="181">
        <v>1.77</v>
      </c>
      <c r="P17" s="181">
        <v>2.02</v>
      </c>
      <c r="Q17" s="83">
        <v>1.27</v>
      </c>
      <c r="R17" s="83">
        <v>1.27</v>
      </c>
      <c r="S17" s="83">
        <v>1.1399999999999999</v>
      </c>
      <c r="T17" s="83">
        <v>1.77</v>
      </c>
    </row>
    <row r="18" spans="1:20" ht="16.5">
      <c r="A18" s="1"/>
      <c r="B18" s="9" t="s">
        <v>45</v>
      </c>
      <c r="D18" s="180">
        <v>1.46</v>
      </c>
      <c r="E18" s="180">
        <v>1.27</v>
      </c>
      <c r="F18" s="88">
        <v>1.42</v>
      </c>
      <c r="G18" s="57">
        <v>1.52</v>
      </c>
      <c r="H18" s="57">
        <v>1.42</v>
      </c>
      <c r="I18" s="57">
        <v>1.31</v>
      </c>
      <c r="J18" s="57">
        <v>1.31</v>
      </c>
      <c r="K18" s="180">
        <v>1.36</v>
      </c>
      <c r="L18" s="57">
        <v>1.62</v>
      </c>
      <c r="M18" s="57">
        <v>1.59</v>
      </c>
      <c r="N18" s="57">
        <v>1.81</v>
      </c>
      <c r="O18" s="180">
        <v>2.08</v>
      </c>
      <c r="P18" s="180">
        <v>2.36</v>
      </c>
      <c r="Q18" s="83">
        <v>1.52</v>
      </c>
      <c r="R18" s="83">
        <v>1.52</v>
      </c>
      <c r="S18" s="83">
        <v>1.36</v>
      </c>
      <c r="T18" s="83">
        <v>2.08</v>
      </c>
    </row>
    <row r="19" spans="1:20" ht="16.5">
      <c r="A19" s="1"/>
      <c r="B19" s="10" t="s">
        <v>46</v>
      </c>
      <c r="D19" s="77">
        <v>89004800</v>
      </c>
      <c r="E19" s="77">
        <v>89004800</v>
      </c>
      <c r="F19" s="86">
        <v>85341623</v>
      </c>
      <c r="G19" s="77">
        <v>82147160</v>
      </c>
      <c r="H19" s="77">
        <v>82298278</v>
      </c>
      <c r="I19" s="77">
        <v>82298278</v>
      </c>
      <c r="J19" s="77">
        <v>82298278</v>
      </c>
      <c r="K19" s="77">
        <v>78507604</v>
      </c>
      <c r="L19" s="77">
        <v>78507604</v>
      </c>
      <c r="M19" s="77">
        <v>78507604</v>
      </c>
      <c r="N19" s="77">
        <v>78507604</v>
      </c>
      <c r="O19" s="77">
        <v>78524046</v>
      </c>
      <c r="P19" s="77">
        <v>78524046</v>
      </c>
      <c r="Q19" s="77">
        <v>82147160</v>
      </c>
      <c r="R19" s="77">
        <v>82147160</v>
      </c>
      <c r="S19" s="77">
        <v>78507604</v>
      </c>
      <c r="T19" s="77">
        <v>78524046</v>
      </c>
    </row>
    <row r="20" spans="1:20" ht="16.5">
      <c r="A20" s="1"/>
      <c r="B20" s="9" t="s">
        <v>47</v>
      </c>
      <c r="D20" s="78">
        <v>89155918</v>
      </c>
      <c r="E20" s="78">
        <v>89200630</v>
      </c>
      <c r="F20" s="87">
        <v>88803605</v>
      </c>
      <c r="G20" s="78">
        <v>87500804</v>
      </c>
      <c r="H20" s="77">
        <v>82469750</v>
      </c>
      <c r="I20" s="77">
        <v>82500068.525628299</v>
      </c>
      <c r="J20" s="77">
        <v>82542936.518667594</v>
      </c>
      <c r="K20" s="77">
        <v>82120244.913942695</v>
      </c>
      <c r="L20" s="77">
        <v>78938680.203510493</v>
      </c>
      <c r="M20" s="77">
        <v>79013912.880519703</v>
      </c>
      <c r="N20" s="77">
        <v>79083647.910602003</v>
      </c>
      <c r="O20" s="77">
        <v>79144011.584388599</v>
      </c>
      <c r="P20" s="77">
        <v>79261124.151156902</v>
      </c>
      <c r="Q20" s="77">
        <v>87500804</v>
      </c>
      <c r="R20" s="77">
        <v>87500804</v>
      </c>
      <c r="S20" s="77">
        <v>82120244.913942695</v>
      </c>
      <c r="T20" s="77">
        <v>79144011.584388599</v>
      </c>
    </row>
    <row r="21" spans="1:20" ht="16.5">
      <c r="A21" s="1"/>
      <c r="B21" s="9" t="s">
        <v>48</v>
      </c>
      <c r="D21" s="76">
        <v>4.0906606080000003</v>
      </c>
      <c r="E21" s="76">
        <v>3.5744327679999994</v>
      </c>
      <c r="F21" s="92">
        <v>3.7942885585799999</v>
      </c>
      <c r="G21" s="76">
        <v>4.0909285679999998</v>
      </c>
      <c r="H21" s="76">
        <v>3.6754410954799996</v>
      </c>
      <c r="I21" s="76">
        <v>3.4746332971599996</v>
      </c>
      <c r="J21" s="76">
        <v>3.5766831618799997</v>
      </c>
      <c r="K21" s="76">
        <v>3.7667948399199997</v>
      </c>
      <c r="L21" s="76">
        <v>4.6083963548</v>
      </c>
      <c r="M21" s="76">
        <v>4.6397993963999999</v>
      </c>
      <c r="N21" s="76">
        <v>5.4602038581999999</v>
      </c>
      <c r="O21" s="76">
        <v>6.3722263329000004</v>
      </c>
      <c r="P21" s="76">
        <v>7.4597843699999995</v>
      </c>
      <c r="Q21" s="76">
        <v>4.0999999999999996</v>
      </c>
      <c r="R21" s="76">
        <v>4.0999999999999996</v>
      </c>
      <c r="S21" s="76">
        <v>3.8</v>
      </c>
      <c r="T21" s="76">
        <v>6.4</v>
      </c>
    </row>
    <row r="22" spans="1:20">
      <c r="C22" s="170"/>
      <c r="D22" s="170"/>
      <c r="E22" s="170"/>
      <c r="F22" s="170"/>
      <c r="G22" s="170"/>
      <c r="H22" s="170"/>
      <c r="I22" s="170"/>
      <c r="J22" s="170"/>
      <c r="K22" s="170"/>
      <c r="L22" s="170"/>
      <c r="M22" s="170"/>
      <c r="N22" s="170"/>
      <c r="O22" s="170"/>
      <c r="P22" s="170"/>
      <c r="Q22" s="170"/>
      <c r="R22" s="170"/>
      <c r="S22" s="170"/>
      <c r="T22" s="170"/>
    </row>
    <row r="23" spans="1:20">
      <c r="B23" s="59" t="s">
        <v>49</v>
      </c>
      <c r="C23" s="170"/>
      <c r="D23" s="170"/>
      <c r="E23" s="170"/>
      <c r="F23" s="170"/>
      <c r="G23" s="170"/>
      <c r="H23" s="170"/>
      <c r="I23" s="170"/>
      <c r="J23" s="170"/>
      <c r="K23" s="170"/>
      <c r="L23" s="170"/>
      <c r="M23" s="170"/>
      <c r="N23" s="170"/>
      <c r="O23" s="170"/>
      <c r="P23" s="170"/>
      <c r="Q23" s="170"/>
      <c r="R23" s="170"/>
      <c r="S23" s="170"/>
      <c r="T23" s="170"/>
    </row>
    <row r="24" spans="1:20">
      <c r="B24" s="59" t="s">
        <v>50</v>
      </c>
      <c r="D24" s="4"/>
      <c r="E24" s="4"/>
      <c r="F24" s="4"/>
      <c r="G24" s="4"/>
      <c r="H24" s="4"/>
      <c r="I24" s="4"/>
      <c r="J24" s="4"/>
      <c r="K24" s="4"/>
      <c r="L24" s="4"/>
      <c r="M24" s="4"/>
      <c r="N24" s="4"/>
      <c r="O24" s="4"/>
      <c r="P24" s="4"/>
      <c r="S24" s="4"/>
      <c r="T24" s="4"/>
    </row>
    <row r="25" spans="1:20">
      <c r="B25" s="59" t="s">
        <v>51</v>
      </c>
      <c r="D25" s="4"/>
      <c r="E25" s="4"/>
      <c r="F25" s="4"/>
      <c r="G25" s="4"/>
      <c r="H25" s="4"/>
      <c r="I25" s="4"/>
      <c r="J25" s="4"/>
      <c r="K25" s="206"/>
      <c r="L25" s="4"/>
      <c r="M25" s="4"/>
      <c r="N25" s="4"/>
      <c r="O25" s="4"/>
      <c r="P25" s="4"/>
      <c r="S25" s="205"/>
      <c r="T25" s="205"/>
    </row>
    <row r="26" spans="1:20">
      <c r="B26" s="59" t="s">
        <v>52</v>
      </c>
      <c r="D26" s="4"/>
      <c r="E26" s="4"/>
      <c r="F26" s="4"/>
      <c r="G26" s="4"/>
      <c r="H26" s="4"/>
      <c r="I26" s="4"/>
      <c r="J26" s="4"/>
      <c r="K26" s="205"/>
      <c r="L26" s="4"/>
      <c r="M26" s="4"/>
      <c r="N26" s="4"/>
      <c r="O26" s="4"/>
      <c r="P26" s="4"/>
      <c r="S26" s="205"/>
      <c r="T26" s="205"/>
    </row>
  </sheetData>
  <mergeCells count="3">
    <mergeCell ref="D5:G5"/>
    <mergeCell ref="H5:K5"/>
    <mergeCell ref="L5:O5"/>
  </mergeCells>
  <conditionalFormatting sqref="A7:A21">
    <cfRule type="containsErrors" dxfId="240" priority="5">
      <formula>ISERROR(A7)</formula>
    </cfRule>
  </conditionalFormatting>
  <conditionalFormatting sqref="D6:G6">
    <cfRule type="containsErrors" dxfId="239" priority="32">
      <formula>ISERROR(D6)</formula>
    </cfRule>
  </conditionalFormatting>
  <conditionalFormatting sqref="H5:H6">
    <cfRule type="containsErrors" dxfId="238" priority="22">
      <formula>ISERROR(H5)</formula>
    </cfRule>
  </conditionalFormatting>
  <conditionalFormatting sqref="I6:P6">
    <cfRule type="containsErrors" dxfId="237" priority="4">
      <formula>ISERROR(I6)</formula>
    </cfRule>
  </conditionalFormatting>
  <conditionalFormatting sqref="L5">
    <cfRule type="containsErrors" dxfId="236" priority="7">
      <formula>ISERROR(L5)</formula>
    </cfRule>
  </conditionalFormatting>
  <conditionalFormatting sqref="P5:T5">
    <cfRule type="containsErrors" dxfId="235" priority="2">
      <formula>ISERROR(P5)</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ignoredErrors>
    <ignoredError sqref="Q5:R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9"/>
  <sheetViews>
    <sheetView showGridLines="0" tabSelected="1" zoomScaleNormal="100" zoomScaleSheetLayoutView="85" workbookViewId="0">
      <pane xSplit="2" ySplit="3" topLeftCell="C4" activePane="bottomRight" state="frozen"/>
      <selection activeCell="K13" sqref="K13"/>
      <selection pane="topRight" activeCell="K13" sqref="K13"/>
      <selection pane="bottomLeft" activeCell="K13" sqref="K13"/>
      <selection pane="bottomRight" activeCell="S13" sqref="S13"/>
    </sheetView>
  </sheetViews>
  <sheetFormatPr baseColWidth="10" defaultColWidth="11.42578125" defaultRowHeight="16.5"/>
  <cols>
    <col min="1" max="1" width="3.5703125" customWidth="1"/>
    <col min="2" max="2" width="33.5703125" style="1" customWidth="1"/>
    <col min="3" max="3" width="0.85546875" style="1" customWidth="1"/>
    <col min="4" max="7" width="8.7109375" customWidth="1"/>
    <col min="8" max="8" width="0.85546875" style="1" customWidth="1"/>
    <col min="9" max="12" width="8.7109375" customWidth="1"/>
    <col min="13" max="13" width="0.85546875" style="1" customWidth="1"/>
    <col min="14" max="17" width="8.7109375" customWidth="1"/>
    <col min="18" max="18" width="0.85546875" style="1" customWidth="1"/>
    <col min="19" max="19" width="8.7109375" style="1" customWidth="1"/>
    <col min="20" max="20" width="0.85546875" style="1" customWidth="1"/>
    <col min="21" max="23" width="8.7109375" customWidth="1"/>
    <col min="24" max="24" width="8.7109375" style="219" customWidth="1"/>
  </cols>
  <sheetData>
    <row r="1" spans="1:24">
      <c r="M1"/>
      <c r="S1"/>
      <c r="X1" s="264"/>
    </row>
    <row r="2" spans="1:24">
      <c r="B2" s="2" t="s">
        <v>53</v>
      </c>
    </row>
    <row r="3" spans="1:24">
      <c r="B3" s="5" t="s">
        <v>54</v>
      </c>
      <c r="M3"/>
      <c r="R3"/>
      <c r="S3"/>
      <c r="T3"/>
      <c r="X3" s="228"/>
    </row>
    <row r="4" spans="1:24" ht="17.25" thickBot="1">
      <c r="C4" s="39"/>
      <c r="D4" s="39"/>
      <c r="E4" s="39"/>
      <c r="F4" s="39"/>
      <c r="G4" s="39"/>
      <c r="H4" s="39"/>
      <c r="I4" s="39"/>
      <c r="J4" s="39"/>
      <c r="K4" s="39"/>
      <c r="L4" s="39"/>
      <c r="M4" s="39"/>
      <c r="N4" s="39"/>
      <c r="O4" s="39"/>
      <c r="P4" s="39"/>
      <c r="Q4" s="39"/>
      <c r="R4" s="39"/>
      <c r="S4" s="39"/>
      <c r="T4" s="39"/>
      <c r="U4" s="39"/>
      <c r="V4" s="39"/>
      <c r="W4" s="39"/>
      <c r="X4" s="240"/>
    </row>
    <row r="5" spans="1:24" ht="15.75" thickTop="1">
      <c r="B5" s="6" t="s">
        <v>4</v>
      </c>
      <c r="C5" s="95"/>
      <c r="D5" s="384" t="s">
        <v>28</v>
      </c>
      <c r="E5" s="385"/>
      <c r="F5" s="385"/>
      <c r="G5" s="385"/>
      <c r="H5" s="95"/>
      <c r="I5" s="384" t="s">
        <v>27</v>
      </c>
      <c r="J5" s="385"/>
      <c r="K5" s="385"/>
      <c r="L5" s="385"/>
      <c r="M5" s="95"/>
      <c r="N5" s="385" t="s">
        <v>220</v>
      </c>
      <c r="O5" s="385"/>
      <c r="P5" s="385"/>
      <c r="Q5" s="385"/>
      <c r="R5" s="95"/>
      <c r="S5" s="329" t="s">
        <v>227</v>
      </c>
      <c r="T5" s="95"/>
      <c r="U5" s="96" t="s">
        <v>28</v>
      </c>
      <c r="V5" s="96" t="s">
        <v>28</v>
      </c>
      <c r="W5" s="96" t="s">
        <v>27</v>
      </c>
      <c r="X5" s="332" t="s">
        <v>220</v>
      </c>
    </row>
    <row r="6" spans="1:24" ht="21.75" thickBot="1">
      <c r="A6" s="267"/>
      <c r="B6" s="3"/>
      <c r="C6" s="42"/>
      <c r="D6" s="103" t="s">
        <v>29</v>
      </c>
      <c r="E6" s="107" t="s">
        <v>30</v>
      </c>
      <c r="F6" s="107" t="s">
        <v>31</v>
      </c>
      <c r="G6" s="107" t="s">
        <v>32</v>
      </c>
      <c r="H6" s="42"/>
      <c r="I6" s="103" t="s">
        <v>29</v>
      </c>
      <c r="J6" s="107" t="s">
        <v>30</v>
      </c>
      <c r="K6" s="107" t="s">
        <v>31</v>
      </c>
      <c r="L6" s="107" t="s">
        <v>32</v>
      </c>
      <c r="M6" s="42"/>
      <c r="N6" s="107" t="s">
        <v>29</v>
      </c>
      <c r="O6" s="107" t="s">
        <v>30</v>
      </c>
      <c r="P6" s="107" t="s">
        <v>31</v>
      </c>
      <c r="Q6" s="107" t="s">
        <v>32</v>
      </c>
      <c r="R6" s="42"/>
      <c r="S6" s="107" t="s">
        <v>29</v>
      </c>
      <c r="T6" s="221"/>
      <c r="U6" s="97" t="s">
        <v>33</v>
      </c>
      <c r="V6" s="172" t="s">
        <v>230</v>
      </c>
      <c r="W6" s="172" t="s">
        <v>33</v>
      </c>
      <c r="X6" s="333" t="s">
        <v>33</v>
      </c>
    </row>
    <row r="7" spans="1:24">
      <c r="A7" s="1"/>
      <c r="B7" s="282" t="s">
        <v>55</v>
      </c>
      <c r="C7" s="283"/>
      <c r="D7" s="284">
        <v>246.4</v>
      </c>
      <c r="E7" s="284">
        <v>254.2</v>
      </c>
      <c r="F7" s="284">
        <v>265.2</v>
      </c>
      <c r="G7" s="284">
        <v>275.8</v>
      </c>
      <c r="H7" s="147"/>
      <c r="I7" s="148">
        <v>295.39999999999998</v>
      </c>
      <c r="J7" s="148">
        <v>315.5</v>
      </c>
      <c r="K7" s="148">
        <v>319.89999999999998</v>
      </c>
      <c r="L7" s="148">
        <v>322</v>
      </c>
      <c r="M7" s="147"/>
      <c r="N7" s="148">
        <v>317.10000000000002</v>
      </c>
      <c r="O7" s="148">
        <v>315.5</v>
      </c>
      <c r="P7" s="148">
        <v>310.8</v>
      </c>
      <c r="Q7" s="148">
        <v>368.4</v>
      </c>
      <c r="R7" s="147"/>
      <c r="S7" s="148">
        <v>445.8</v>
      </c>
      <c r="T7" s="147"/>
      <c r="U7" s="148">
        <v>1041.8</v>
      </c>
      <c r="V7" s="148">
        <v>1041.8</v>
      </c>
      <c r="W7" s="148">
        <v>1252.8</v>
      </c>
      <c r="X7" s="334">
        <v>1311.8</v>
      </c>
    </row>
    <row r="8" spans="1:24">
      <c r="A8" s="1"/>
      <c r="B8" s="282" t="s">
        <v>56</v>
      </c>
      <c r="C8" s="285"/>
      <c r="D8" s="286">
        <v>77</v>
      </c>
      <c r="E8" s="286">
        <v>73</v>
      </c>
      <c r="F8" s="286">
        <v>69.7</v>
      </c>
      <c r="G8" s="286">
        <v>69</v>
      </c>
      <c r="H8" s="149"/>
      <c r="I8" s="111">
        <v>70.900000000000006</v>
      </c>
      <c r="J8" s="111">
        <v>71.3</v>
      </c>
      <c r="K8" s="111">
        <v>70.399999999999991</v>
      </c>
      <c r="L8" s="111">
        <v>72</v>
      </c>
      <c r="M8" s="149"/>
      <c r="N8" s="111">
        <v>75.7</v>
      </c>
      <c r="O8" s="111">
        <v>75.900000000000006</v>
      </c>
      <c r="P8" s="111">
        <v>77.099999999999994</v>
      </c>
      <c r="Q8" s="111">
        <v>81.2</v>
      </c>
      <c r="R8" s="149"/>
      <c r="S8" s="111">
        <v>89</v>
      </c>
      <c r="T8" s="248"/>
      <c r="U8" s="111">
        <v>288.60000000000002</v>
      </c>
      <c r="V8" s="111">
        <v>288.60000000000002</v>
      </c>
      <c r="W8" s="111">
        <v>284.60000000000002</v>
      </c>
      <c r="X8" s="335">
        <v>309.89999999999998</v>
      </c>
    </row>
    <row r="9" spans="1:24">
      <c r="A9" s="1"/>
      <c r="B9" s="12" t="s">
        <v>57</v>
      </c>
      <c r="C9" s="44"/>
      <c r="D9" s="151">
        <v>323.39999999999998</v>
      </c>
      <c r="E9" s="151">
        <v>327.3</v>
      </c>
      <c r="F9" s="151">
        <v>335</v>
      </c>
      <c r="G9" s="151">
        <v>344.7</v>
      </c>
      <c r="H9" s="150"/>
      <c r="I9" s="151">
        <v>366.3</v>
      </c>
      <c r="J9" s="151">
        <v>386.8</v>
      </c>
      <c r="K9" s="151">
        <v>390.3</v>
      </c>
      <c r="L9" s="151">
        <v>394</v>
      </c>
      <c r="M9" s="150"/>
      <c r="N9" s="151">
        <v>392.8</v>
      </c>
      <c r="O9" s="151">
        <v>391.4</v>
      </c>
      <c r="P9" s="151">
        <v>387.9</v>
      </c>
      <c r="Q9" s="151">
        <v>449.6</v>
      </c>
      <c r="R9" s="150"/>
      <c r="S9" s="151">
        <v>534.79999999999995</v>
      </c>
      <c r="T9" s="249"/>
      <c r="U9" s="151">
        <v>1330.3999999999999</v>
      </c>
      <c r="V9" s="151">
        <v>1330.3999999999999</v>
      </c>
      <c r="W9" s="151">
        <v>1537.3999999999999</v>
      </c>
      <c r="X9" s="336">
        <v>1621.7</v>
      </c>
    </row>
    <row r="10" spans="1:24" ht="21">
      <c r="A10" s="1"/>
      <c r="B10" s="13" t="s">
        <v>58</v>
      </c>
      <c r="C10" s="43"/>
      <c r="D10" s="111">
        <v>2.1</v>
      </c>
      <c r="E10" s="111">
        <v>4.0999999999999996</v>
      </c>
      <c r="F10" s="111">
        <v>1.3</v>
      </c>
      <c r="G10" s="111">
        <v>-13.8</v>
      </c>
      <c r="H10" s="149"/>
      <c r="I10" s="111">
        <v>0.6</v>
      </c>
      <c r="J10" s="111">
        <v>-3.8</v>
      </c>
      <c r="K10" s="111">
        <v>-0.6</v>
      </c>
      <c r="L10" s="111">
        <v>-8.3000000000000007</v>
      </c>
      <c r="M10" s="149"/>
      <c r="N10" s="111">
        <v>-9.1</v>
      </c>
      <c r="O10" s="111">
        <v>-1.3</v>
      </c>
      <c r="P10" s="111">
        <v>4.3000000000000007</v>
      </c>
      <c r="Q10" s="111">
        <v>12.1</v>
      </c>
      <c r="R10" s="149"/>
      <c r="S10" s="111">
        <v>-1</v>
      </c>
      <c r="T10" s="248"/>
      <c r="U10" s="111">
        <v>-6.3999999999999995</v>
      </c>
      <c r="V10" s="111">
        <v>-6.4</v>
      </c>
      <c r="W10" s="111">
        <v>-12</v>
      </c>
      <c r="X10" s="335">
        <v>6.1</v>
      </c>
    </row>
    <row r="11" spans="1:24">
      <c r="A11" s="1"/>
      <c r="B11" s="12" t="s">
        <v>59</v>
      </c>
      <c r="C11" s="44"/>
      <c r="D11" s="151">
        <v>325.39999999999998</v>
      </c>
      <c r="E11" s="151">
        <v>331.4</v>
      </c>
      <c r="F11" s="151">
        <v>336.3</v>
      </c>
      <c r="G11" s="151">
        <v>330.9</v>
      </c>
      <c r="H11" s="150"/>
      <c r="I11" s="151">
        <v>366.9</v>
      </c>
      <c r="J11" s="151">
        <v>383.1</v>
      </c>
      <c r="K11" s="151">
        <v>389.7</v>
      </c>
      <c r="L11" s="151">
        <v>385.7</v>
      </c>
      <c r="M11" s="150"/>
      <c r="N11" s="151">
        <v>383.8</v>
      </c>
      <c r="O11" s="151">
        <v>390.1</v>
      </c>
      <c r="P11" s="151">
        <v>392.2</v>
      </c>
      <c r="Q11" s="151">
        <v>461.70000000000005</v>
      </c>
      <c r="R11" s="150"/>
      <c r="S11" s="151">
        <v>533.79999999999995</v>
      </c>
      <c r="T11" s="249"/>
      <c r="U11" s="151">
        <v>1324</v>
      </c>
      <c r="V11" s="151">
        <v>1324</v>
      </c>
      <c r="W11" s="151">
        <v>1525.4</v>
      </c>
      <c r="X11" s="336">
        <v>1627.8</v>
      </c>
    </row>
    <row r="12" spans="1:24">
      <c r="A12" s="1"/>
      <c r="B12" s="12" t="s">
        <v>60</v>
      </c>
      <c r="C12" s="44"/>
      <c r="D12" s="151">
        <v>-120.4</v>
      </c>
      <c r="E12" s="151">
        <v>-118.2</v>
      </c>
      <c r="F12" s="151">
        <v>-118</v>
      </c>
      <c r="G12" s="151">
        <v>-118.1</v>
      </c>
      <c r="H12" s="150"/>
      <c r="I12" s="151">
        <v>-119.4</v>
      </c>
      <c r="J12" s="151">
        <v>-120.7</v>
      </c>
      <c r="K12" s="151">
        <v>-121.9</v>
      </c>
      <c r="L12" s="151">
        <v>-123.4</v>
      </c>
      <c r="M12" s="150"/>
      <c r="N12" s="151">
        <v>-126.2</v>
      </c>
      <c r="O12" s="151">
        <v>-127.3</v>
      </c>
      <c r="P12" s="151">
        <v>-126.8</v>
      </c>
      <c r="Q12" s="151">
        <v>-164.8</v>
      </c>
      <c r="R12" s="150"/>
      <c r="S12" s="151">
        <v>-197.6</v>
      </c>
      <c r="T12" s="249"/>
      <c r="U12" s="151">
        <v>-474.8</v>
      </c>
      <c r="V12" s="151">
        <v>-474.8</v>
      </c>
      <c r="W12" s="151">
        <v>-485.40000000000003</v>
      </c>
      <c r="X12" s="336">
        <v>-545.1</v>
      </c>
    </row>
    <row r="13" spans="1:24">
      <c r="A13" s="1"/>
      <c r="B13" s="12" t="s">
        <v>61</v>
      </c>
      <c r="C13" s="44"/>
      <c r="D13" s="151">
        <v>204.99999999999997</v>
      </c>
      <c r="E13" s="151">
        <v>213.2</v>
      </c>
      <c r="F13" s="151">
        <v>218.3</v>
      </c>
      <c r="G13" s="151">
        <v>212.79999999999998</v>
      </c>
      <c r="H13" s="149"/>
      <c r="I13" s="151">
        <v>247.49999999999997</v>
      </c>
      <c r="J13" s="151">
        <v>262.40000000000003</v>
      </c>
      <c r="K13" s="151">
        <v>267.79999999999995</v>
      </c>
      <c r="L13" s="151">
        <v>262.29999999999995</v>
      </c>
      <c r="M13" s="149"/>
      <c r="N13" s="151">
        <v>257.60000000000002</v>
      </c>
      <c r="O13" s="151">
        <v>262.8</v>
      </c>
      <c r="P13" s="151">
        <v>265.39999999999998</v>
      </c>
      <c r="Q13" s="151">
        <v>296.89999999999998</v>
      </c>
      <c r="R13" s="149"/>
      <c r="S13" s="151">
        <v>336.2</v>
      </c>
      <c r="T13" s="248"/>
      <c r="U13" s="151">
        <v>849.2</v>
      </c>
      <c r="V13" s="151">
        <v>849.2</v>
      </c>
      <c r="W13" s="151">
        <v>1040</v>
      </c>
      <c r="X13" s="336">
        <v>1082.6999999999998</v>
      </c>
    </row>
    <row r="14" spans="1:24" ht="15.6" customHeight="1">
      <c r="A14" s="1"/>
      <c r="B14" s="9" t="s">
        <v>62</v>
      </c>
      <c r="C14" s="43"/>
      <c r="D14" s="111">
        <v>-38.4</v>
      </c>
      <c r="E14" s="111">
        <v>-7.3</v>
      </c>
      <c r="F14" s="111">
        <v>-3.4</v>
      </c>
      <c r="G14" s="111">
        <v>0.1</v>
      </c>
      <c r="H14" s="149"/>
      <c r="I14" s="111">
        <v>-41</v>
      </c>
      <c r="J14" s="111">
        <v>2.6</v>
      </c>
      <c r="K14" s="111">
        <v>-3.3</v>
      </c>
      <c r="L14" s="111">
        <v>2.7</v>
      </c>
      <c r="M14" s="149"/>
      <c r="N14" s="111">
        <v>-5.2</v>
      </c>
      <c r="O14" s="111">
        <v>-2.7</v>
      </c>
      <c r="P14" s="111">
        <v>-3</v>
      </c>
      <c r="Q14" s="111">
        <v>-4.3</v>
      </c>
      <c r="R14" s="149"/>
      <c r="S14" s="111">
        <v>-9.6</v>
      </c>
      <c r="T14" s="248"/>
      <c r="U14" s="111">
        <v>-48.8</v>
      </c>
      <c r="V14" s="111">
        <v>-48.8</v>
      </c>
      <c r="W14" s="111">
        <v>-39</v>
      </c>
      <c r="X14" s="335">
        <v>-15.3</v>
      </c>
    </row>
    <row r="15" spans="1:24">
      <c r="A15" s="1"/>
      <c r="B15" s="9" t="s">
        <v>63</v>
      </c>
      <c r="C15" s="43"/>
      <c r="D15" s="111">
        <v>-20.3</v>
      </c>
      <c r="E15" s="111">
        <v>-30.3</v>
      </c>
      <c r="F15" s="111">
        <v>-289.5</v>
      </c>
      <c r="G15" s="111">
        <v>-36.200000000000003</v>
      </c>
      <c r="H15" s="150"/>
      <c r="I15" s="111">
        <v>-20.6</v>
      </c>
      <c r="J15" s="111">
        <v>-20.5</v>
      </c>
      <c r="K15" s="111">
        <v>-21.9</v>
      </c>
      <c r="L15" s="111">
        <v>-30.2</v>
      </c>
      <c r="M15" s="150"/>
      <c r="N15" s="111">
        <v>-29.9</v>
      </c>
      <c r="O15" s="111">
        <v>-27.9</v>
      </c>
      <c r="P15" s="111">
        <v>-25.4</v>
      </c>
      <c r="Q15" s="111">
        <v>1.4</v>
      </c>
      <c r="R15" s="150"/>
      <c r="S15" s="111">
        <v>-59.2</v>
      </c>
      <c r="T15" s="249"/>
      <c r="U15" s="111">
        <v>-376.3</v>
      </c>
      <c r="V15" s="111">
        <v>-122</v>
      </c>
      <c r="W15" s="111">
        <v>-93.199999999999989</v>
      </c>
      <c r="X15" s="335">
        <v>-81.8</v>
      </c>
    </row>
    <row r="16" spans="1:24">
      <c r="A16" s="1"/>
      <c r="B16" s="12" t="s">
        <v>64</v>
      </c>
      <c r="C16" s="44"/>
      <c r="D16" s="151">
        <v>146.30000000000001</v>
      </c>
      <c r="E16" s="151">
        <v>176.5</v>
      </c>
      <c r="F16" s="151">
        <v>-73.400000000000006</v>
      </c>
      <c r="G16" s="151">
        <v>177.3</v>
      </c>
      <c r="H16" s="149"/>
      <c r="I16" s="151">
        <v>186.4</v>
      </c>
      <c r="J16" s="151">
        <v>245.1</v>
      </c>
      <c r="K16" s="151">
        <v>242.6</v>
      </c>
      <c r="L16" s="151">
        <v>236.3</v>
      </c>
      <c r="M16" s="149"/>
      <c r="N16" s="151">
        <v>222.8</v>
      </c>
      <c r="O16" s="151">
        <v>233.3</v>
      </c>
      <c r="P16" s="151">
        <v>237.7</v>
      </c>
      <c r="Q16" s="151">
        <v>296.10000000000002</v>
      </c>
      <c r="R16" s="149"/>
      <c r="S16" s="151">
        <v>268</v>
      </c>
      <c r="T16" s="248"/>
      <c r="U16" s="151">
        <v>426.8</v>
      </c>
      <c r="V16" s="151">
        <v>681</v>
      </c>
      <c r="W16" s="151">
        <v>910.3</v>
      </c>
      <c r="X16" s="336">
        <v>989.9</v>
      </c>
    </row>
    <row r="17" spans="1:24">
      <c r="A17" s="1"/>
      <c r="B17" s="9" t="s">
        <v>65</v>
      </c>
      <c r="C17" s="43"/>
      <c r="D17" s="111">
        <v>-35.299999999999997</v>
      </c>
      <c r="E17" s="111">
        <v>-42.8</v>
      </c>
      <c r="F17" s="111">
        <v>15.3</v>
      </c>
      <c r="G17" s="111">
        <v>-45.4</v>
      </c>
      <c r="H17" s="150"/>
      <c r="I17" s="111">
        <v>-46.8</v>
      </c>
      <c r="J17" s="111">
        <v>-64.3</v>
      </c>
      <c r="K17" s="111">
        <v>-56.9</v>
      </c>
      <c r="L17" s="111">
        <v>-59.7</v>
      </c>
      <c r="M17" s="150"/>
      <c r="N17" s="111">
        <v>-55.9</v>
      </c>
      <c r="O17" s="111">
        <v>-58.2</v>
      </c>
      <c r="P17" s="111">
        <v>-59.7</v>
      </c>
      <c r="Q17" s="111">
        <v>-56.1</v>
      </c>
      <c r="R17" s="150"/>
      <c r="S17" s="111">
        <v>-67</v>
      </c>
      <c r="T17" s="249"/>
      <c r="U17" s="111">
        <v>-108.2</v>
      </c>
      <c r="V17" s="111">
        <v>-171.9</v>
      </c>
      <c r="W17" s="111">
        <v>-227.8</v>
      </c>
      <c r="X17" s="335">
        <v>-229.9</v>
      </c>
    </row>
    <row r="18" spans="1:24" ht="17.25" thickBot="1">
      <c r="A18" s="1"/>
      <c r="B18" s="12" t="s">
        <v>66</v>
      </c>
      <c r="C18" s="44"/>
      <c r="D18" s="151">
        <v>110.9</v>
      </c>
      <c r="E18" s="151">
        <v>133.69999999999999</v>
      </c>
      <c r="F18" s="151">
        <v>-58.2</v>
      </c>
      <c r="G18" s="151">
        <v>131.9</v>
      </c>
      <c r="H18" s="152"/>
      <c r="I18" s="151">
        <v>139.6</v>
      </c>
      <c r="J18" s="151">
        <v>180.8</v>
      </c>
      <c r="K18" s="151">
        <v>185.7</v>
      </c>
      <c r="L18" s="151">
        <v>176.6</v>
      </c>
      <c r="M18" s="152"/>
      <c r="N18" s="151">
        <v>166.9</v>
      </c>
      <c r="O18" s="151">
        <v>175</v>
      </c>
      <c r="P18" s="151">
        <v>178</v>
      </c>
      <c r="Q18" s="151">
        <v>240</v>
      </c>
      <c r="R18" s="152"/>
      <c r="S18" s="151">
        <v>201</v>
      </c>
      <c r="T18" s="152"/>
      <c r="U18" s="151">
        <v>318.3</v>
      </c>
      <c r="V18" s="151">
        <v>508.8</v>
      </c>
      <c r="W18" s="151">
        <v>682.5</v>
      </c>
      <c r="X18" s="336">
        <v>760</v>
      </c>
    </row>
    <row r="19" spans="1:24" ht="18" thickTop="1" thickBot="1">
      <c r="A19" s="1"/>
      <c r="B19" s="4"/>
      <c r="C19" s="39"/>
      <c r="D19" s="39"/>
      <c r="E19" s="39"/>
      <c r="F19" s="39"/>
      <c r="G19" s="39"/>
      <c r="H19" s="95"/>
      <c r="I19" s="39"/>
      <c r="J19" s="39"/>
      <c r="K19" s="39"/>
      <c r="L19" s="39"/>
      <c r="M19" s="41"/>
      <c r="N19" s="39"/>
      <c r="O19" s="39"/>
      <c r="P19" s="39"/>
      <c r="Q19" s="39"/>
      <c r="R19" s="41"/>
      <c r="S19" s="220"/>
      <c r="T19" s="220"/>
      <c r="U19" s="110"/>
      <c r="V19" s="110"/>
      <c r="W19" s="110"/>
      <c r="X19" s="220"/>
    </row>
    <row r="20" spans="1:24" ht="17.25" thickTop="1">
      <c r="A20" s="1"/>
      <c r="B20" s="6" t="s">
        <v>6</v>
      </c>
      <c r="C20" s="95"/>
      <c r="D20" s="384" t="s">
        <v>28</v>
      </c>
      <c r="E20" s="385"/>
      <c r="F20" s="385"/>
      <c r="G20" s="385"/>
      <c r="H20" s="42"/>
      <c r="I20" s="386" t="s">
        <v>27</v>
      </c>
      <c r="J20" s="387"/>
      <c r="K20" s="387"/>
      <c r="L20" s="387"/>
      <c r="M20" s="42"/>
      <c r="N20" s="387" t="s">
        <v>220</v>
      </c>
      <c r="O20" s="387"/>
      <c r="P20" s="387"/>
      <c r="Q20" s="387"/>
      <c r="R20" s="42"/>
      <c r="S20" s="330" t="s">
        <v>227</v>
      </c>
      <c r="T20" s="221"/>
      <c r="U20" s="96" t="s">
        <v>28</v>
      </c>
      <c r="V20" s="96" t="s">
        <v>28</v>
      </c>
      <c r="W20" s="96" t="s">
        <v>27</v>
      </c>
      <c r="X20" s="332" t="s">
        <v>220</v>
      </c>
    </row>
    <row r="21" spans="1:24" ht="21">
      <c r="A21" s="1"/>
      <c r="B21" s="4"/>
      <c r="C21" s="42"/>
      <c r="D21" s="103" t="s">
        <v>29</v>
      </c>
      <c r="E21" s="107" t="s">
        <v>30</v>
      </c>
      <c r="F21" s="107" t="s">
        <v>31</v>
      </c>
      <c r="G21" s="107" t="s">
        <v>32</v>
      </c>
      <c r="H21" s="98"/>
      <c r="I21" s="103" t="s">
        <v>29</v>
      </c>
      <c r="J21" s="107" t="s">
        <v>30</v>
      </c>
      <c r="K21" s="107" t="s">
        <v>31</v>
      </c>
      <c r="L21" s="107" t="s">
        <v>32</v>
      </c>
      <c r="M21" s="45"/>
      <c r="N21" s="107" t="s">
        <v>29</v>
      </c>
      <c r="O21" s="107" t="s">
        <v>30</v>
      </c>
      <c r="P21" s="107" t="s">
        <v>31</v>
      </c>
      <c r="Q21" s="107" t="s">
        <v>32</v>
      </c>
      <c r="R21" s="45"/>
      <c r="S21" s="107" t="s">
        <v>29</v>
      </c>
      <c r="T21" s="45"/>
      <c r="U21" s="97" t="s">
        <v>33</v>
      </c>
      <c r="V21" s="172" t="s">
        <v>228</v>
      </c>
      <c r="W21" s="172" t="s">
        <v>33</v>
      </c>
      <c r="X21" s="337" t="s">
        <v>33</v>
      </c>
    </row>
    <row r="22" spans="1:24">
      <c r="A22" s="1"/>
      <c r="B22" s="9" t="s">
        <v>67</v>
      </c>
      <c r="C22" s="98"/>
      <c r="D22" s="142">
        <v>0.13300000000000001</v>
      </c>
      <c r="E22" s="142">
        <v>0.16</v>
      </c>
      <c r="F22" s="273">
        <v>-7.0999999999999994E-2</v>
      </c>
      <c r="G22" s="142">
        <v>0.16400000000000001</v>
      </c>
      <c r="H22" s="143"/>
      <c r="I22" s="142">
        <v>0.17699999999999999</v>
      </c>
      <c r="J22" s="142">
        <v>0.23100000000000001</v>
      </c>
      <c r="K22" s="142">
        <v>0.23200000000000001</v>
      </c>
      <c r="L22" s="142">
        <v>0.216</v>
      </c>
      <c r="M22" s="143"/>
      <c r="N22" s="142">
        <v>0.2</v>
      </c>
      <c r="O22" s="142">
        <v>0.20499999999999999</v>
      </c>
      <c r="P22" s="142">
        <v>0.20399999999999999</v>
      </c>
      <c r="Q22" s="142">
        <v>0.26900000000000002</v>
      </c>
      <c r="R22" s="143"/>
      <c r="S22" s="142">
        <v>0.221</v>
      </c>
      <c r="T22" s="143"/>
      <c r="U22" s="142">
        <v>9.8000000000000004E-2</v>
      </c>
      <c r="V22" s="142">
        <v>0.156</v>
      </c>
      <c r="W22" s="142">
        <v>0.20899999999999999</v>
      </c>
      <c r="X22" s="339">
        <v>0.22</v>
      </c>
    </row>
    <row r="23" spans="1:24">
      <c r="A23" s="1"/>
      <c r="B23" s="9" t="s">
        <v>68</v>
      </c>
      <c r="C23" s="45"/>
      <c r="D23" s="144">
        <v>0.159</v>
      </c>
      <c r="E23" s="144">
        <v>0.19</v>
      </c>
      <c r="F23" s="273">
        <v>-8.5000000000000006E-2</v>
      </c>
      <c r="G23" s="142">
        <v>0.19600000000000001</v>
      </c>
      <c r="H23" s="143"/>
      <c r="I23" s="142">
        <v>0.21199999999999999</v>
      </c>
      <c r="J23" s="142">
        <v>0.27600000000000002</v>
      </c>
      <c r="K23" s="142">
        <v>0.27600000000000002</v>
      </c>
      <c r="L23" s="142">
        <v>0.25600000000000001</v>
      </c>
      <c r="M23" s="143"/>
      <c r="N23" s="142">
        <v>0.23699999999999999</v>
      </c>
      <c r="O23" s="142">
        <v>0.24299999999999999</v>
      </c>
      <c r="P23" s="142">
        <v>0.24</v>
      </c>
      <c r="Q23" s="142">
        <v>0.316</v>
      </c>
      <c r="R23" s="143"/>
      <c r="S23" s="142">
        <v>0.25800000000000001</v>
      </c>
      <c r="T23" s="143"/>
      <c r="U23" s="142">
        <v>0.11600000000000001</v>
      </c>
      <c r="V23" s="142">
        <v>0.186</v>
      </c>
      <c r="W23" s="142">
        <v>0.25</v>
      </c>
      <c r="X23" s="339">
        <v>0.26</v>
      </c>
    </row>
    <row r="24" spans="1:24">
      <c r="A24" s="1"/>
      <c r="B24" s="282" t="s">
        <v>69</v>
      </c>
      <c r="C24" s="135"/>
      <c r="D24" s="299">
        <v>2.4E-2</v>
      </c>
      <c r="E24" s="299">
        <v>2.3199999999999998E-2</v>
      </c>
      <c r="F24" s="300">
        <v>2.3800000000000002E-2</v>
      </c>
      <c r="G24" s="300">
        <v>2.5100000000000001E-2</v>
      </c>
      <c r="H24" s="135"/>
      <c r="I24" s="300">
        <v>2.8000000000000001E-2</v>
      </c>
      <c r="J24" s="171">
        <v>2.9899999999999999E-2</v>
      </c>
      <c r="K24" s="171">
        <v>3.0599999999999999E-2</v>
      </c>
      <c r="L24" s="171">
        <v>3.0800000000000001E-2</v>
      </c>
      <c r="M24" s="145"/>
      <c r="N24" s="171">
        <v>3.04E-2</v>
      </c>
      <c r="O24" s="171">
        <v>3.09E-2</v>
      </c>
      <c r="P24" s="318">
        <v>3.1199999999999999E-2</v>
      </c>
      <c r="Q24" s="171">
        <v>3.0300000000000001E-2</v>
      </c>
      <c r="R24" s="145"/>
      <c r="S24" s="171">
        <v>3.3099999999999997E-2</v>
      </c>
      <c r="T24" s="145"/>
      <c r="U24" s="171">
        <v>2.4E-2</v>
      </c>
      <c r="V24" s="171">
        <v>2.4E-2</v>
      </c>
      <c r="W24" s="171">
        <v>2.98E-2</v>
      </c>
      <c r="X24" s="338">
        <v>3.0700000000000002E-2</v>
      </c>
    </row>
    <row r="25" spans="1:24">
      <c r="A25" s="1"/>
      <c r="B25" s="282" t="s">
        <v>70</v>
      </c>
      <c r="C25" s="45"/>
      <c r="D25" s="281">
        <v>0.37</v>
      </c>
      <c r="E25" s="281">
        <v>0.35699999999999998</v>
      </c>
      <c r="F25" s="276">
        <v>0.35099999999999998</v>
      </c>
      <c r="G25" s="276">
        <v>0.35699999999999998</v>
      </c>
      <c r="H25" s="45"/>
      <c r="I25" s="276">
        <v>0.32500000000000001</v>
      </c>
      <c r="J25" s="142">
        <v>0.315</v>
      </c>
      <c r="K25" s="142">
        <v>0.313</v>
      </c>
      <c r="L25" s="142">
        <v>0.32</v>
      </c>
      <c r="M25" s="143"/>
      <c r="N25" s="142">
        <v>0.32900000000000001</v>
      </c>
      <c r="O25" s="142">
        <v>0.32600000000000001</v>
      </c>
      <c r="P25" s="142">
        <v>0.32300000000000001</v>
      </c>
      <c r="Q25" s="142">
        <v>0.35699999999999998</v>
      </c>
      <c r="R25" s="143"/>
      <c r="S25" s="142">
        <v>0.37</v>
      </c>
      <c r="T25" s="143"/>
      <c r="U25" s="142">
        <v>0.35899999999999999</v>
      </c>
      <c r="V25" s="142">
        <v>0.35899999999999999</v>
      </c>
      <c r="W25" s="142">
        <v>0.318</v>
      </c>
      <c r="X25" s="339">
        <v>0.33500000000000002</v>
      </c>
    </row>
    <row r="26" spans="1:24">
      <c r="A26" s="1"/>
      <c r="B26" s="282" t="s">
        <v>71</v>
      </c>
      <c r="C26" s="135"/>
      <c r="D26" s="299">
        <v>1.9E-3</v>
      </c>
      <c r="E26" s="299">
        <v>2.7000000000000001E-3</v>
      </c>
      <c r="F26" s="300">
        <v>2.6200000000000001E-2</v>
      </c>
      <c r="G26" s="300">
        <v>3.3E-3</v>
      </c>
      <c r="H26" s="135"/>
      <c r="I26" s="304">
        <v>1.9E-3</v>
      </c>
      <c r="J26" s="290">
        <v>1.9E-3</v>
      </c>
      <c r="K26" s="290">
        <v>2.0999999999999999E-3</v>
      </c>
      <c r="L26" s="290">
        <v>2.8999999999999998E-3</v>
      </c>
      <c r="M26" s="202"/>
      <c r="N26" s="290">
        <v>2.8999999999999998E-3</v>
      </c>
      <c r="O26" s="290">
        <v>2.7000000000000001E-3</v>
      </c>
      <c r="P26" s="290">
        <v>2.5999999999999999E-3</v>
      </c>
      <c r="Q26" s="201">
        <v>-1E-4</v>
      </c>
      <c r="R26" s="145"/>
      <c r="S26" s="201">
        <v>4.3E-3</v>
      </c>
      <c r="T26" s="145"/>
      <c r="U26" s="171">
        <v>8.6E-3</v>
      </c>
      <c r="V26" s="171">
        <v>2.8E-3</v>
      </c>
      <c r="W26" s="171">
        <v>2.2000000000000001E-3</v>
      </c>
      <c r="X26" s="338">
        <v>1.9E-3</v>
      </c>
    </row>
    <row r="27" spans="1:24">
      <c r="A27" s="1"/>
      <c r="B27" s="282" t="s">
        <v>72</v>
      </c>
      <c r="C27" s="45"/>
      <c r="D27" s="281">
        <v>0.24099999999999999</v>
      </c>
      <c r="E27" s="281">
        <v>0.24199999999999999</v>
      </c>
      <c r="F27" s="276">
        <v>0.20799999999999999</v>
      </c>
      <c r="G27" s="276">
        <v>0.25600000000000001</v>
      </c>
      <c r="H27" s="305"/>
      <c r="I27" s="276">
        <v>0.251</v>
      </c>
      <c r="J27" s="276">
        <v>0.26200000000000001</v>
      </c>
      <c r="K27" s="276">
        <v>0.23499999999999999</v>
      </c>
      <c r="L27" s="276">
        <v>0.253</v>
      </c>
      <c r="M27" s="146"/>
      <c r="N27" s="276">
        <v>0.251</v>
      </c>
      <c r="O27" s="276">
        <v>0.249</v>
      </c>
      <c r="P27" s="276">
        <v>0.251</v>
      </c>
      <c r="Q27" s="276">
        <v>0.189</v>
      </c>
      <c r="R27" s="146"/>
      <c r="S27" s="276">
        <v>0.25</v>
      </c>
      <c r="T27" s="146"/>
      <c r="U27" s="276">
        <v>0.254</v>
      </c>
      <c r="V27" s="276">
        <v>0.252</v>
      </c>
      <c r="W27" s="276">
        <v>0.25</v>
      </c>
      <c r="X27" s="340">
        <v>0.23200000000000001</v>
      </c>
    </row>
    <row r="28" spans="1:24" ht="17.25" thickBot="1">
      <c r="A28" s="1"/>
      <c r="B28" s="4"/>
      <c r="C28" s="40"/>
      <c r="D28" s="40"/>
      <c r="E28" s="40"/>
      <c r="F28" s="40"/>
      <c r="G28" s="40"/>
      <c r="H28" s="41"/>
      <c r="I28" s="40"/>
      <c r="J28" s="40"/>
      <c r="K28" s="40"/>
      <c r="L28" s="40"/>
      <c r="M28" s="41"/>
      <c r="N28" s="40"/>
      <c r="O28" s="40"/>
      <c r="P28" s="40"/>
      <c r="Q28" s="40"/>
      <c r="R28" s="41"/>
      <c r="S28" s="220"/>
      <c r="T28" s="220"/>
      <c r="U28" s="40"/>
      <c r="V28" s="40"/>
      <c r="W28" s="40"/>
      <c r="X28" s="220"/>
    </row>
    <row r="29" spans="1:24" ht="17.25" thickTop="1">
      <c r="A29" s="1"/>
      <c r="B29" s="6" t="s">
        <v>7</v>
      </c>
      <c r="C29" s="95"/>
      <c r="D29" s="384" t="s">
        <v>28</v>
      </c>
      <c r="E29" s="385"/>
      <c r="F29" s="385"/>
      <c r="G29" s="385"/>
      <c r="H29" s="42"/>
      <c r="I29" s="386" t="s">
        <v>27</v>
      </c>
      <c r="J29" s="387"/>
      <c r="K29" s="387"/>
      <c r="L29" s="387"/>
      <c r="M29" s="42"/>
      <c r="N29" s="387" t="s">
        <v>220</v>
      </c>
      <c r="O29" s="387"/>
      <c r="P29" s="387"/>
      <c r="Q29" s="387"/>
      <c r="R29" s="42"/>
      <c r="S29" s="330" t="s">
        <v>227</v>
      </c>
      <c r="T29" s="221"/>
      <c r="U29" s="96" t="s">
        <v>28</v>
      </c>
      <c r="V29" s="33"/>
      <c r="W29" s="332" t="s">
        <v>27</v>
      </c>
      <c r="X29" s="332" t="s">
        <v>220</v>
      </c>
    </row>
    <row r="30" spans="1:24">
      <c r="A30" s="1"/>
      <c r="B30" s="4"/>
      <c r="C30" s="42"/>
      <c r="D30" s="108" t="s">
        <v>73</v>
      </c>
      <c r="E30" s="109" t="s">
        <v>74</v>
      </c>
      <c r="F30" s="109" t="s">
        <v>75</v>
      </c>
      <c r="G30" s="109" t="s">
        <v>76</v>
      </c>
      <c r="H30" s="46"/>
      <c r="I30" s="103" t="s">
        <v>29</v>
      </c>
      <c r="J30" s="107" t="s">
        <v>30</v>
      </c>
      <c r="K30" s="107" t="s">
        <v>31</v>
      </c>
      <c r="L30" s="107" t="s">
        <v>32</v>
      </c>
      <c r="M30" s="46"/>
      <c r="N30" s="107" t="s">
        <v>29</v>
      </c>
      <c r="O30" s="107" t="s">
        <v>30</v>
      </c>
      <c r="P30" s="107" t="s">
        <v>31</v>
      </c>
      <c r="Q30" s="107" t="s">
        <v>32</v>
      </c>
      <c r="R30" s="46"/>
      <c r="S30" s="107" t="s">
        <v>29</v>
      </c>
      <c r="T30" s="225"/>
      <c r="U30" s="97" t="s">
        <v>33</v>
      </c>
      <c r="V30" s="33"/>
      <c r="W30" s="337" t="s">
        <v>33</v>
      </c>
      <c r="X30" s="337" t="s">
        <v>33</v>
      </c>
    </row>
    <row r="31" spans="1:24">
      <c r="A31" s="1"/>
      <c r="B31" s="282" t="s">
        <v>77</v>
      </c>
      <c r="C31" s="100"/>
      <c r="D31" s="99">
        <v>54475</v>
      </c>
      <c r="E31" s="99">
        <v>55029</v>
      </c>
      <c r="F31" s="99">
        <v>55997</v>
      </c>
      <c r="G31" s="99">
        <v>56523</v>
      </c>
      <c r="H31" s="138"/>
      <c r="I31" s="99">
        <v>54513</v>
      </c>
      <c r="J31" s="99">
        <v>53127</v>
      </c>
      <c r="K31" s="99">
        <v>52857</v>
      </c>
      <c r="L31" s="99">
        <v>55448</v>
      </c>
      <c r="M31" s="138"/>
      <c r="N31" s="99">
        <v>54239</v>
      </c>
      <c r="O31" s="99">
        <v>53633</v>
      </c>
      <c r="P31" s="99">
        <v>55726</v>
      </c>
      <c r="Q31" s="99">
        <v>71341</v>
      </c>
      <c r="R31" s="138"/>
      <c r="S31" s="99">
        <v>73053</v>
      </c>
      <c r="T31" s="246"/>
      <c r="U31" s="99">
        <v>56523</v>
      </c>
      <c r="V31" s="191"/>
      <c r="W31" s="99">
        <v>55448</v>
      </c>
      <c r="X31" s="341">
        <v>71341</v>
      </c>
    </row>
    <row r="32" spans="1:24">
      <c r="A32" s="1"/>
      <c r="B32" s="282" t="s">
        <v>186</v>
      </c>
      <c r="C32" s="287"/>
      <c r="D32" s="268">
        <v>41599.9604196</v>
      </c>
      <c r="E32" s="268">
        <v>44744.228761400002</v>
      </c>
      <c r="F32" s="268">
        <v>44356.322436909999</v>
      </c>
      <c r="G32" s="268">
        <v>42889.465321159994</v>
      </c>
      <c r="H32" s="138"/>
      <c r="I32" s="268">
        <v>42478</v>
      </c>
      <c r="J32" s="268">
        <v>41740</v>
      </c>
      <c r="K32" s="268">
        <v>41841</v>
      </c>
      <c r="L32" s="268">
        <v>41260</v>
      </c>
      <c r="M32" s="138"/>
      <c r="N32" s="268">
        <v>41863</v>
      </c>
      <c r="O32" s="268">
        <v>40843</v>
      </c>
      <c r="P32" s="268">
        <v>39342</v>
      </c>
      <c r="Q32" s="268">
        <v>51944</v>
      </c>
      <c r="R32" s="138"/>
      <c r="S32" s="99">
        <v>55965</v>
      </c>
      <c r="T32" s="246"/>
      <c r="U32" s="268">
        <v>42889.465321159994</v>
      </c>
      <c r="V32" s="191"/>
      <c r="W32" s="268">
        <v>41260</v>
      </c>
      <c r="X32" s="342">
        <v>51944</v>
      </c>
    </row>
    <row r="33" spans="1:24">
      <c r="A33" s="1"/>
      <c r="B33" s="282" t="s">
        <v>78</v>
      </c>
      <c r="C33" s="287"/>
      <c r="D33" s="268">
        <v>41593.284155666668</v>
      </c>
      <c r="E33" s="268">
        <v>43943.706990260012</v>
      </c>
      <c r="F33" s="268">
        <v>44210.888966949999</v>
      </c>
      <c r="G33" s="268">
        <v>43612.851398003331</v>
      </c>
      <c r="H33" s="138"/>
      <c r="I33" s="99">
        <v>42807</v>
      </c>
      <c r="J33" s="99">
        <v>42382</v>
      </c>
      <c r="K33" s="99">
        <v>41511</v>
      </c>
      <c r="L33" s="99">
        <v>41465</v>
      </c>
      <c r="M33" s="138"/>
      <c r="N33" s="99">
        <v>41885</v>
      </c>
      <c r="O33" s="99">
        <v>41106</v>
      </c>
      <c r="P33" s="99">
        <v>39568</v>
      </c>
      <c r="Q33" s="99">
        <v>48366</v>
      </c>
      <c r="R33" s="138"/>
      <c r="S33" s="99">
        <v>54668</v>
      </c>
      <c r="T33" s="246"/>
      <c r="U33" s="99">
        <v>43340.25</v>
      </c>
      <c r="V33" s="191"/>
      <c r="W33" s="99">
        <v>42041</v>
      </c>
      <c r="X33" s="341">
        <v>42731</v>
      </c>
    </row>
    <row r="34" spans="1:24">
      <c r="A34" s="1"/>
      <c r="B34" s="9" t="s">
        <v>79</v>
      </c>
      <c r="C34" s="46"/>
      <c r="D34" s="74">
        <v>35132</v>
      </c>
      <c r="E34" s="74">
        <v>37176</v>
      </c>
      <c r="F34" s="74">
        <v>36705</v>
      </c>
      <c r="G34" s="74">
        <v>35763</v>
      </c>
      <c r="H34" s="138"/>
      <c r="I34" s="177">
        <v>35255</v>
      </c>
      <c r="J34" s="177">
        <v>34295</v>
      </c>
      <c r="K34" s="177">
        <v>33783</v>
      </c>
      <c r="L34" s="177">
        <v>33593</v>
      </c>
      <c r="M34" s="138"/>
      <c r="N34" s="177">
        <v>34110</v>
      </c>
      <c r="O34" s="177">
        <v>33116</v>
      </c>
      <c r="P34" s="177">
        <v>32617</v>
      </c>
      <c r="Q34" s="177">
        <v>45496</v>
      </c>
      <c r="R34" s="138"/>
      <c r="S34" s="177">
        <v>49395</v>
      </c>
      <c r="T34" s="246"/>
      <c r="U34" s="177">
        <v>35763</v>
      </c>
      <c r="V34" s="191"/>
      <c r="W34" s="177">
        <v>33593</v>
      </c>
      <c r="X34" s="343">
        <v>45495</v>
      </c>
    </row>
    <row r="35" spans="1:24">
      <c r="A35" s="1"/>
      <c r="B35" s="9" t="s">
        <v>80</v>
      </c>
      <c r="C35" s="46"/>
      <c r="D35" s="234">
        <v>34981.9</v>
      </c>
      <c r="E35" s="234">
        <v>36764</v>
      </c>
      <c r="F35" s="234">
        <v>36804</v>
      </c>
      <c r="G35" s="234">
        <v>36417</v>
      </c>
      <c r="H35" s="246"/>
      <c r="I35" s="177">
        <v>35481</v>
      </c>
      <c r="J35" s="177">
        <v>35029</v>
      </c>
      <c r="K35" s="177">
        <v>33874</v>
      </c>
      <c r="L35" s="177">
        <v>33874</v>
      </c>
      <c r="M35" s="246"/>
      <c r="N35" s="177">
        <v>33909</v>
      </c>
      <c r="O35" s="177">
        <v>33455</v>
      </c>
      <c r="P35" s="177">
        <v>32580</v>
      </c>
      <c r="Q35" s="177">
        <v>41766</v>
      </c>
      <c r="R35" s="178"/>
      <c r="S35" s="177">
        <v>48071</v>
      </c>
      <c r="T35" s="178"/>
      <c r="U35" s="177">
        <v>36241.699999999997</v>
      </c>
      <c r="V35" s="277"/>
      <c r="W35" s="177">
        <v>34565</v>
      </c>
      <c r="X35" s="343">
        <v>35427</v>
      </c>
    </row>
    <row r="36" spans="1:24">
      <c r="A36" s="1"/>
      <c r="B36" s="9" t="s">
        <v>81</v>
      </c>
      <c r="C36" s="46"/>
      <c r="D36" s="74">
        <v>40948</v>
      </c>
      <c r="E36" s="74">
        <v>41482</v>
      </c>
      <c r="F36" s="74">
        <v>42809</v>
      </c>
      <c r="G36" s="74">
        <v>44529</v>
      </c>
      <c r="H36" s="138"/>
      <c r="I36" s="177">
        <v>44303</v>
      </c>
      <c r="J36" s="177">
        <v>45664</v>
      </c>
      <c r="K36" s="177">
        <v>45078</v>
      </c>
      <c r="L36" s="177">
        <v>47451</v>
      </c>
      <c r="M36" s="138"/>
      <c r="N36" s="177">
        <v>46913</v>
      </c>
      <c r="O36" s="177">
        <v>47125</v>
      </c>
      <c r="P36" s="177">
        <v>48915</v>
      </c>
      <c r="Q36" s="177">
        <v>63444</v>
      </c>
      <c r="R36" s="178"/>
      <c r="S36" s="177">
        <v>65051</v>
      </c>
      <c r="T36" s="178"/>
      <c r="U36" s="177">
        <v>44529</v>
      </c>
      <c r="V36" s="277"/>
      <c r="W36" s="177">
        <v>47451</v>
      </c>
      <c r="X36" s="343">
        <v>63444</v>
      </c>
    </row>
    <row r="37" spans="1:24" s="48" customFormat="1">
      <c r="A37" s="1"/>
      <c r="B37" s="9" t="s">
        <v>82</v>
      </c>
      <c r="C37" s="46"/>
      <c r="D37" s="74">
        <v>34339</v>
      </c>
      <c r="E37" s="74">
        <v>33643</v>
      </c>
      <c r="F37" s="74">
        <v>33985</v>
      </c>
      <c r="G37" s="175">
        <f>'BG T05 (Segments)'!G195</f>
        <v>32883</v>
      </c>
      <c r="H37" s="138"/>
      <c r="I37" s="175">
        <v>32249</v>
      </c>
      <c r="J37" s="175">
        <v>32012</v>
      </c>
      <c r="K37" s="175">
        <v>32212</v>
      </c>
      <c r="L37" s="175">
        <v>32985</v>
      </c>
      <c r="M37" s="138"/>
      <c r="N37" s="175">
        <v>33188</v>
      </c>
      <c r="O37" s="175">
        <v>33487</v>
      </c>
      <c r="P37" s="175">
        <v>33284</v>
      </c>
      <c r="Q37" s="177">
        <v>41425</v>
      </c>
      <c r="R37" s="178"/>
      <c r="S37" s="177">
        <v>47932</v>
      </c>
      <c r="T37" s="178"/>
      <c r="U37" s="177">
        <v>33713</v>
      </c>
      <c r="V37" s="278"/>
      <c r="W37" s="177">
        <v>32365</v>
      </c>
      <c r="X37" s="343">
        <v>35346</v>
      </c>
    </row>
    <row r="38" spans="1:24" s="48" customFormat="1">
      <c r="A38" s="1"/>
      <c r="B38" s="9" t="s">
        <v>83</v>
      </c>
      <c r="C38" s="46"/>
      <c r="D38" s="139">
        <f>'BG T05 (Segments)'!D196</f>
        <v>41126</v>
      </c>
      <c r="E38" s="139">
        <f>'BG T05 (Segments)'!E196</f>
        <v>41010</v>
      </c>
      <c r="F38" s="139">
        <f>'BG T05 (Segments)'!F196</f>
        <v>42514</v>
      </c>
      <c r="G38" s="139">
        <f>'BG T05 (Segments)'!G196</f>
        <v>42802</v>
      </c>
      <c r="H38" s="138"/>
      <c r="I38" s="247">
        <v>43565</v>
      </c>
      <c r="J38" s="247">
        <v>44256</v>
      </c>
      <c r="K38" s="247">
        <v>44721</v>
      </c>
      <c r="L38" s="247">
        <v>45435</v>
      </c>
      <c r="M38" s="138"/>
      <c r="N38" s="247">
        <v>45783</v>
      </c>
      <c r="O38" s="247">
        <v>46462</v>
      </c>
      <c r="P38" s="247">
        <v>46239</v>
      </c>
      <c r="Q38" s="176">
        <v>55811</v>
      </c>
      <c r="R38" s="178"/>
      <c r="S38" s="176">
        <v>63019</v>
      </c>
      <c r="T38" s="178"/>
      <c r="U38" s="176">
        <v>41863</v>
      </c>
      <c r="V38" s="278"/>
      <c r="W38" s="176">
        <v>44494</v>
      </c>
      <c r="X38" s="343">
        <v>48574</v>
      </c>
    </row>
    <row r="39" spans="1:24">
      <c r="A39" s="1"/>
      <c r="B39" s="34" t="s">
        <v>84</v>
      </c>
      <c r="C39" s="46"/>
      <c r="D39" s="74">
        <v>3340</v>
      </c>
      <c r="E39" s="74">
        <v>3351</v>
      </c>
      <c r="F39" s="74">
        <v>3206.5</v>
      </c>
      <c r="G39" s="74">
        <v>3215.3</v>
      </c>
      <c r="H39" s="138"/>
      <c r="I39" s="247">
        <v>3104</v>
      </c>
      <c r="J39" s="247">
        <v>3168</v>
      </c>
      <c r="K39" s="247">
        <v>3246</v>
      </c>
      <c r="L39" s="247">
        <v>3307</v>
      </c>
      <c r="M39" s="138"/>
      <c r="N39" s="247">
        <v>3379</v>
      </c>
      <c r="O39" s="247">
        <v>3447</v>
      </c>
      <c r="P39" s="247">
        <v>3545</v>
      </c>
      <c r="Q39" s="176">
        <v>3593</v>
      </c>
      <c r="R39" s="178"/>
      <c r="S39" s="176">
        <v>3691</v>
      </c>
      <c r="T39" s="178"/>
      <c r="U39" s="176">
        <v>3215.3</v>
      </c>
      <c r="V39" s="277"/>
      <c r="W39" s="176">
        <v>3307</v>
      </c>
      <c r="X39" s="343">
        <v>3593</v>
      </c>
    </row>
    <row r="40" spans="1:24">
      <c r="A40" s="1"/>
      <c r="B40" s="34" t="s">
        <v>85</v>
      </c>
      <c r="C40" s="46"/>
      <c r="D40" s="74">
        <v>2808</v>
      </c>
      <c r="E40" s="74">
        <v>2820</v>
      </c>
      <c r="F40" s="74">
        <v>2677.7</v>
      </c>
      <c r="G40" s="74">
        <v>2693</v>
      </c>
      <c r="H40" s="138"/>
      <c r="I40" s="247">
        <v>2586</v>
      </c>
      <c r="J40" s="247">
        <v>2653</v>
      </c>
      <c r="K40" s="247">
        <v>2735</v>
      </c>
      <c r="L40" s="247">
        <v>2775</v>
      </c>
      <c r="M40" s="138"/>
      <c r="N40" s="247">
        <v>2852</v>
      </c>
      <c r="O40" s="247">
        <v>2920</v>
      </c>
      <c r="P40" s="247">
        <v>3021</v>
      </c>
      <c r="Q40" s="176">
        <v>3061</v>
      </c>
      <c r="R40" s="178"/>
      <c r="S40" s="176">
        <v>3160</v>
      </c>
      <c r="T40" s="178"/>
      <c r="U40" s="176">
        <v>2693</v>
      </c>
      <c r="V40" s="277"/>
      <c r="W40" s="176">
        <v>2775</v>
      </c>
      <c r="X40" s="343">
        <v>3061</v>
      </c>
    </row>
    <row r="41" spans="1:24">
      <c r="A41" s="1"/>
      <c r="B41" s="9" t="s">
        <v>221</v>
      </c>
      <c r="C41" s="46"/>
      <c r="D41" s="74">
        <v>2695</v>
      </c>
      <c r="E41" s="74">
        <v>2699</v>
      </c>
      <c r="F41" s="74">
        <v>2764</v>
      </c>
      <c r="G41" s="74">
        <v>2793</v>
      </c>
      <c r="H41" s="138"/>
      <c r="I41" s="176">
        <v>2670</v>
      </c>
      <c r="J41" s="176">
        <v>2734</v>
      </c>
      <c r="K41" s="176">
        <v>2799</v>
      </c>
      <c r="L41" s="176">
        <v>2841</v>
      </c>
      <c r="M41" s="138"/>
      <c r="N41" s="176">
        <v>2902</v>
      </c>
      <c r="O41" s="176">
        <v>2974</v>
      </c>
      <c r="P41" s="176">
        <v>3058</v>
      </c>
      <c r="Q41" s="176">
        <v>3134</v>
      </c>
      <c r="R41" s="178"/>
      <c r="S41" s="247">
        <v>3208</v>
      </c>
      <c r="T41" s="178"/>
      <c r="U41" s="176">
        <v>2793</v>
      </c>
      <c r="V41" s="277"/>
      <c r="W41" s="176">
        <v>2841</v>
      </c>
      <c r="X41" s="343">
        <v>3134</v>
      </c>
    </row>
    <row r="42" spans="1:24" s="50" customFormat="1">
      <c r="A42" s="1"/>
      <c r="B42" s="9" t="s">
        <v>86</v>
      </c>
      <c r="C42" s="46"/>
      <c r="D42" s="74">
        <v>4101</v>
      </c>
      <c r="E42" s="74">
        <v>4103</v>
      </c>
      <c r="F42" s="74">
        <v>3993</v>
      </c>
      <c r="G42" s="74">
        <v>3819</v>
      </c>
      <c r="H42" s="138"/>
      <c r="I42" s="176">
        <v>3690</v>
      </c>
      <c r="J42" s="176">
        <v>3749</v>
      </c>
      <c r="K42" s="176">
        <v>3786</v>
      </c>
      <c r="L42" s="176">
        <v>3842</v>
      </c>
      <c r="M42" s="138"/>
      <c r="N42" s="176">
        <v>3901</v>
      </c>
      <c r="O42" s="176">
        <v>3984</v>
      </c>
      <c r="P42" s="176">
        <v>4300</v>
      </c>
      <c r="Q42" s="176">
        <v>4368</v>
      </c>
      <c r="R42" s="178"/>
      <c r="S42" s="247">
        <v>4682</v>
      </c>
      <c r="T42" s="178"/>
      <c r="U42" s="176">
        <v>3819</v>
      </c>
      <c r="V42" s="277"/>
      <c r="W42" s="176">
        <v>3842</v>
      </c>
      <c r="X42" s="343">
        <v>4368</v>
      </c>
    </row>
    <row r="43" spans="1:24" s="50" customFormat="1">
      <c r="A43" s="1"/>
      <c r="B43" s="73" t="s">
        <v>87</v>
      </c>
      <c r="C43" s="46"/>
      <c r="D43" s="74">
        <v>18505</v>
      </c>
      <c r="E43" s="74">
        <v>19304</v>
      </c>
      <c r="F43" s="74">
        <v>19321</v>
      </c>
      <c r="G43" s="74">
        <v>18642</v>
      </c>
      <c r="H43" s="138"/>
      <c r="I43" s="177">
        <v>18147</v>
      </c>
      <c r="J43" s="177">
        <v>17523</v>
      </c>
      <c r="K43" s="177">
        <v>17599</v>
      </c>
      <c r="L43" s="177">
        <v>17204</v>
      </c>
      <c r="M43" s="138"/>
      <c r="N43" s="177">
        <v>16306</v>
      </c>
      <c r="O43" s="177">
        <v>15695</v>
      </c>
      <c r="P43" s="177">
        <v>15453</v>
      </c>
      <c r="Q43" s="177">
        <v>18133</v>
      </c>
      <c r="R43" s="178"/>
      <c r="S43" s="175">
        <v>18891</v>
      </c>
      <c r="T43" s="178"/>
      <c r="U43" s="177">
        <v>18642.018003969981</v>
      </c>
      <c r="V43" s="277"/>
      <c r="W43" s="177">
        <v>17204</v>
      </c>
      <c r="X43" s="343">
        <v>18133</v>
      </c>
    </row>
    <row r="44" spans="1:24" s="50" customFormat="1">
      <c r="A44" s="1"/>
      <c r="B44" s="73" t="s">
        <v>88</v>
      </c>
      <c r="C44" s="46"/>
      <c r="D44" s="74" t="s">
        <v>89</v>
      </c>
      <c r="E44" s="74" t="s">
        <v>89</v>
      </c>
      <c r="F44" s="74" t="s">
        <v>89</v>
      </c>
      <c r="G44" s="74" t="s">
        <v>89</v>
      </c>
      <c r="H44" s="138"/>
      <c r="I44" s="274">
        <v>0</v>
      </c>
      <c r="J44" s="274">
        <v>0</v>
      </c>
      <c r="K44" s="274">
        <v>0</v>
      </c>
      <c r="L44" s="274">
        <v>0</v>
      </c>
      <c r="M44" s="138"/>
      <c r="N44" s="274">
        <v>0</v>
      </c>
      <c r="O44" s="274">
        <v>0</v>
      </c>
      <c r="P44" s="274">
        <v>0</v>
      </c>
      <c r="Q44" s="274">
        <v>0</v>
      </c>
      <c r="R44" s="178"/>
      <c r="S44" s="395">
        <v>0</v>
      </c>
      <c r="T44" s="178"/>
      <c r="U44" s="274">
        <v>0</v>
      </c>
      <c r="V44" s="277"/>
      <c r="W44" s="274">
        <v>0</v>
      </c>
      <c r="X44" s="344">
        <v>0</v>
      </c>
    </row>
    <row r="45" spans="1:24" s="50" customFormat="1">
      <c r="A45" s="1"/>
      <c r="B45" s="73" t="s">
        <v>90</v>
      </c>
      <c r="C45" s="46"/>
      <c r="D45" s="74">
        <v>2022</v>
      </c>
      <c r="E45" s="74">
        <v>2022</v>
      </c>
      <c r="F45" s="74">
        <v>2022</v>
      </c>
      <c r="G45" s="74">
        <v>2022</v>
      </c>
      <c r="H45" s="190"/>
      <c r="I45" s="177">
        <v>2100</v>
      </c>
      <c r="J45" s="177">
        <v>2100</v>
      </c>
      <c r="K45" s="177">
        <v>2100</v>
      </c>
      <c r="L45" s="177">
        <v>2114</v>
      </c>
      <c r="M45" s="190"/>
      <c r="N45" s="177">
        <v>2300</v>
      </c>
      <c r="O45" s="177">
        <v>2300</v>
      </c>
      <c r="P45" s="177">
        <v>2300</v>
      </c>
      <c r="Q45" s="177">
        <v>2494</v>
      </c>
      <c r="R45" s="280"/>
      <c r="S45" s="175">
        <v>4326</v>
      </c>
      <c r="T45" s="280"/>
      <c r="U45" s="177">
        <v>2022.3069627699997</v>
      </c>
      <c r="V45" s="277"/>
      <c r="W45" s="177">
        <v>2114</v>
      </c>
      <c r="X45" s="343">
        <v>2494</v>
      </c>
    </row>
    <row r="46" spans="1:24" s="50" customFormat="1">
      <c r="A46" s="1"/>
      <c r="B46" s="12" t="s">
        <v>91</v>
      </c>
      <c r="C46" s="47"/>
      <c r="D46" s="75">
        <v>20527</v>
      </c>
      <c r="E46" s="75">
        <v>21326</v>
      </c>
      <c r="F46" s="75">
        <v>21343</v>
      </c>
      <c r="G46" s="75">
        <v>20664</v>
      </c>
      <c r="H46" s="190"/>
      <c r="I46" s="189">
        <v>20247</v>
      </c>
      <c r="J46" s="189">
        <v>19622</v>
      </c>
      <c r="K46" s="189">
        <v>19699</v>
      </c>
      <c r="L46" s="189">
        <v>19317</v>
      </c>
      <c r="M46" s="190"/>
      <c r="N46" s="189">
        <v>18606</v>
      </c>
      <c r="O46" s="189">
        <v>17995</v>
      </c>
      <c r="P46" s="189">
        <v>17753</v>
      </c>
      <c r="Q46" s="189">
        <v>20627</v>
      </c>
      <c r="R46" s="280"/>
      <c r="S46" s="396">
        <v>23217</v>
      </c>
      <c r="T46" s="280"/>
      <c r="U46" s="189">
        <v>20664</v>
      </c>
      <c r="V46" s="277"/>
      <c r="W46" s="189">
        <v>19317</v>
      </c>
      <c r="X46" s="345">
        <v>20627</v>
      </c>
    </row>
    <row r="47" spans="1:24" ht="17.25" thickBot="1">
      <c r="A47" s="1"/>
      <c r="C47" s="40"/>
      <c r="D47" s="141"/>
      <c r="E47" s="141"/>
      <c r="F47" s="141"/>
      <c r="G47" s="141"/>
      <c r="H47" s="33"/>
      <c r="I47" s="141"/>
      <c r="J47" s="141"/>
      <c r="K47" s="141"/>
      <c r="L47" s="141"/>
      <c r="M47" s="33"/>
      <c r="N47" s="141"/>
      <c r="O47" s="141"/>
      <c r="P47" s="275"/>
      <c r="Q47" s="141"/>
      <c r="R47" s="33"/>
      <c r="S47" s="33"/>
      <c r="T47"/>
      <c r="U47" s="33"/>
      <c r="V47" s="33"/>
      <c r="W47" s="33"/>
      <c r="X47" s="228"/>
    </row>
    <row r="48" spans="1:24" ht="17.25" thickTop="1">
      <c r="A48" s="1"/>
      <c r="B48" s="2" t="s">
        <v>8</v>
      </c>
      <c r="C48" s="95"/>
      <c r="D48" s="384" t="s">
        <v>28</v>
      </c>
      <c r="E48" s="385"/>
      <c r="F48" s="385"/>
      <c r="G48" s="385"/>
      <c r="H48"/>
      <c r="I48" s="386" t="s">
        <v>27</v>
      </c>
      <c r="J48" s="387"/>
      <c r="K48" s="387"/>
      <c r="L48" s="387"/>
      <c r="M48"/>
      <c r="N48" s="387" t="s">
        <v>220</v>
      </c>
      <c r="O48" s="387"/>
      <c r="P48" s="387"/>
      <c r="Q48" s="387"/>
      <c r="R48"/>
      <c r="S48" s="330" t="s">
        <v>227</v>
      </c>
      <c r="T48"/>
      <c r="X48" s="228"/>
    </row>
    <row r="49" spans="1:24">
      <c r="A49" s="1"/>
      <c r="C49" s="42"/>
      <c r="D49" s="103" t="s">
        <v>29</v>
      </c>
      <c r="E49" s="107" t="s">
        <v>30</v>
      </c>
      <c r="F49" s="107" t="s">
        <v>31</v>
      </c>
      <c r="G49" s="107" t="s">
        <v>32</v>
      </c>
      <c r="H49"/>
      <c r="I49" s="103" t="s">
        <v>29</v>
      </c>
      <c r="J49" s="107" t="s">
        <v>30</v>
      </c>
      <c r="K49" s="107" t="s">
        <v>31</v>
      </c>
      <c r="L49" s="107" t="s">
        <v>32</v>
      </c>
      <c r="M49"/>
      <c r="N49" s="107" t="s">
        <v>29</v>
      </c>
      <c r="O49" s="107" t="s">
        <v>30</v>
      </c>
      <c r="P49" s="107" t="s">
        <v>31</v>
      </c>
      <c r="Q49" s="107" t="s">
        <v>32</v>
      </c>
      <c r="R49"/>
      <c r="S49" s="107" t="s">
        <v>29</v>
      </c>
      <c r="T49"/>
      <c r="X49" s="241"/>
    </row>
    <row r="50" spans="1:24">
      <c r="A50" s="1"/>
      <c r="B50" s="9" t="s">
        <v>92</v>
      </c>
      <c r="C50" s="98"/>
      <c r="D50" s="142">
        <v>0.13100000000000001</v>
      </c>
      <c r="E50" s="142">
        <v>0.127</v>
      </c>
      <c r="F50" s="142">
        <v>0.13</v>
      </c>
      <c r="G50" s="142">
        <v>0.13500000000000001</v>
      </c>
      <c r="H50" s="33"/>
      <c r="I50" s="142">
        <v>0.13200000000000001</v>
      </c>
      <c r="J50" s="142">
        <v>0.13900000000000001</v>
      </c>
      <c r="K50" s="142">
        <v>0.14199999999999999</v>
      </c>
      <c r="L50" s="142">
        <v>0.14699999999999999</v>
      </c>
      <c r="M50" s="33"/>
      <c r="N50" s="142">
        <v>0.156</v>
      </c>
      <c r="O50" s="142">
        <v>0.16500000000000001</v>
      </c>
      <c r="P50" s="142">
        <v>0.17199999999999999</v>
      </c>
      <c r="Q50" s="142">
        <v>0.152</v>
      </c>
      <c r="R50" s="33"/>
      <c r="S50" s="142">
        <v>0.13800000000000001</v>
      </c>
      <c r="T50"/>
      <c r="X50" s="241"/>
    </row>
    <row r="51" spans="1:24">
      <c r="A51" s="1"/>
      <c r="B51" s="9" t="s">
        <v>93</v>
      </c>
      <c r="C51" s="45"/>
      <c r="D51" s="144">
        <v>0.184</v>
      </c>
      <c r="E51" s="144">
        <v>0.17699999999999999</v>
      </c>
      <c r="F51" s="144">
        <v>0.18</v>
      </c>
      <c r="G51" s="144">
        <v>0.185</v>
      </c>
      <c r="H51" s="33"/>
      <c r="I51" s="142">
        <v>0.182</v>
      </c>
      <c r="J51" s="142">
        <v>0.191</v>
      </c>
      <c r="K51" s="142">
        <v>0.192</v>
      </c>
      <c r="L51" s="142">
        <v>0.19900000000000001</v>
      </c>
      <c r="M51" s="33"/>
      <c r="N51" s="142">
        <v>0.21</v>
      </c>
      <c r="O51" s="142">
        <v>0.221</v>
      </c>
      <c r="P51" s="142">
        <v>0.24199999999999999</v>
      </c>
      <c r="Q51" s="142">
        <v>0.21199999999999999</v>
      </c>
      <c r="R51" s="33"/>
      <c r="S51" s="142">
        <v>0.20200000000000001</v>
      </c>
      <c r="T51"/>
      <c r="X51" s="241"/>
    </row>
    <row r="52" spans="1:24">
      <c r="A52" s="1"/>
      <c r="B52" s="9" t="s">
        <v>94</v>
      </c>
      <c r="C52" s="45"/>
      <c r="D52" s="144">
        <v>5.6000000000000001E-2</v>
      </c>
      <c r="E52" s="144">
        <v>5.6000000000000001E-2</v>
      </c>
      <c r="F52" s="144">
        <v>5.7000000000000002E-2</v>
      </c>
      <c r="G52" s="144">
        <v>5.6000000000000001E-2</v>
      </c>
      <c r="H52" s="33"/>
      <c r="I52" s="142">
        <v>5.5E-2</v>
      </c>
      <c r="J52" s="142">
        <v>5.8000000000000003E-2</v>
      </c>
      <c r="K52" s="142">
        <v>0.06</v>
      </c>
      <c r="L52" s="142">
        <v>5.7000000000000002E-2</v>
      </c>
      <c r="M52" s="33"/>
      <c r="N52" s="142">
        <v>0.06</v>
      </c>
      <c r="O52" s="142">
        <v>6.2E-2</v>
      </c>
      <c r="P52" s="142">
        <v>6.4000000000000001E-2</v>
      </c>
      <c r="Q52" s="142">
        <v>5.1999999999999998E-2</v>
      </c>
      <c r="R52" s="33"/>
      <c r="S52" s="142">
        <v>5.0999999999999997E-2</v>
      </c>
      <c r="T52"/>
      <c r="X52" s="241"/>
    </row>
    <row r="53" spans="1:24">
      <c r="A53" s="1"/>
      <c r="B53" s="9" t="s">
        <v>95</v>
      </c>
      <c r="C53" s="55"/>
      <c r="D53" s="153">
        <v>1.92</v>
      </c>
      <c r="E53" s="153">
        <v>1.84</v>
      </c>
      <c r="F53" s="153">
        <v>2.02</v>
      </c>
      <c r="G53" s="211">
        <v>2.25</v>
      </c>
      <c r="H53" s="33"/>
      <c r="I53" s="207">
        <v>2.15</v>
      </c>
      <c r="J53" s="207">
        <v>2.0699999999999998</v>
      </c>
      <c r="K53" s="207">
        <v>2.1800000000000002</v>
      </c>
      <c r="L53" s="207">
        <v>2.15</v>
      </c>
      <c r="M53" s="317"/>
      <c r="N53" s="207">
        <v>2.17</v>
      </c>
      <c r="O53" s="207">
        <v>2.2000000000000002</v>
      </c>
      <c r="P53" s="207">
        <v>2.6</v>
      </c>
      <c r="Q53" s="207">
        <v>2.4900000000000002</v>
      </c>
      <c r="R53" s="33"/>
      <c r="S53" s="207">
        <v>2.13</v>
      </c>
      <c r="T53"/>
      <c r="X53" s="241"/>
    </row>
    <row r="54" spans="1:24">
      <c r="A54" s="1"/>
      <c r="B54" s="9" t="s">
        <v>96</v>
      </c>
      <c r="C54" s="45"/>
      <c r="D54" s="144">
        <v>1.4999999999999999E-2</v>
      </c>
      <c r="E54" s="144">
        <v>1.4E-2</v>
      </c>
      <c r="F54" s="144">
        <v>0.01</v>
      </c>
      <c r="G54" s="144">
        <v>8.9999999999999993E-3</v>
      </c>
      <c r="H54" s="33"/>
      <c r="I54" s="273">
        <v>8.9999999999999993E-3</v>
      </c>
      <c r="J54" s="273">
        <v>8.9999999999999993E-3</v>
      </c>
      <c r="K54" s="273">
        <v>0.01</v>
      </c>
      <c r="L54" s="273">
        <v>0.01</v>
      </c>
      <c r="M54" s="33"/>
      <c r="N54" s="273">
        <v>0.01</v>
      </c>
      <c r="O54" s="273">
        <v>1.0999999999999999E-2</v>
      </c>
      <c r="P54" s="273">
        <v>0.01</v>
      </c>
      <c r="Q54" s="273">
        <v>8.0000000000000002E-3</v>
      </c>
      <c r="R54" s="33"/>
      <c r="S54" s="273">
        <v>7.0000000000000001E-3</v>
      </c>
      <c r="T54"/>
      <c r="X54" s="241"/>
    </row>
    <row r="55" spans="1:24">
      <c r="A55" s="1"/>
      <c r="B55" s="9" t="s">
        <v>97</v>
      </c>
      <c r="C55" s="45"/>
      <c r="D55" s="144">
        <v>1.6E-2</v>
      </c>
      <c r="E55" s="144">
        <v>1.6E-2</v>
      </c>
      <c r="F55" s="144">
        <v>1.2E-2</v>
      </c>
      <c r="G55" s="144">
        <v>0.01</v>
      </c>
      <c r="H55" s="33"/>
      <c r="I55" s="273">
        <v>1.0999999999999999E-2</v>
      </c>
      <c r="J55" s="273">
        <v>1.0999999999999999E-2</v>
      </c>
      <c r="K55" s="273">
        <v>1.0999999999999999E-2</v>
      </c>
      <c r="L55" s="273">
        <v>1.0999999999999999E-2</v>
      </c>
      <c r="M55" s="33"/>
      <c r="N55" s="273">
        <v>1.2E-2</v>
      </c>
      <c r="O55" s="273">
        <v>1.2E-2</v>
      </c>
      <c r="P55" s="273">
        <v>1.0999999999999999E-2</v>
      </c>
      <c r="Q55" s="273">
        <v>8.9999999999999993E-3</v>
      </c>
      <c r="R55" s="33"/>
      <c r="S55" s="273">
        <v>8.0000000000000002E-3</v>
      </c>
      <c r="T55"/>
      <c r="X55" s="241"/>
    </row>
    <row r="56" spans="1:24">
      <c r="D56" s="33"/>
      <c r="E56" s="33"/>
      <c r="F56" s="33"/>
      <c r="G56" s="33"/>
      <c r="H56" s="33"/>
      <c r="I56" s="33"/>
      <c r="J56" s="33"/>
      <c r="K56" s="33"/>
      <c r="L56" s="33"/>
      <c r="M56" s="33"/>
      <c r="N56" s="33"/>
      <c r="O56" s="33"/>
      <c r="P56" s="33"/>
      <c r="Q56" s="33"/>
      <c r="R56" s="33"/>
      <c r="S56" s="33"/>
      <c r="T56" s="33"/>
      <c r="X56" s="241"/>
    </row>
    <row r="57" spans="1:24">
      <c r="B57" s="59" t="s">
        <v>222</v>
      </c>
      <c r="C57" s="67"/>
      <c r="D57" s="154"/>
      <c r="E57" s="209"/>
      <c r="F57" s="154"/>
      <c r="G57" s="154"/>
      <c r="H57" s="154"/>
      <c r="I57" s="154"/>
      <c r="J57" s="154"/>
      <c r="K57" s="154"/>
      <c r="L57" s="154"/>
      <c r="M57" s="154"/>
      <c r="N57" s="154"/>
      <c r="O57" s="154"/>
      <c r="P57" s="154"/>
      <c r="Q57" s="154"/>
      <c r="R57" s="154"/>
      <c r="S57" s="154"/>
      <c r="T57" s="154"/>
      <c r="X57" s="241"/>
    </row>
    <row r="58" spans="1:24">
      <c r="B58" s="59"/>
      <c r="C58" s="67"/>
      <c r="D58" s="155"/>
      <c r="E58" s="209"/>
      <c r="F58" s="155"/>
      <c r="G58" s="155"/>
      <c r="H58" s="155"/>
      <c r="I58" s="155"/>
      <c r="J58" s="155"/>
      <c r="K58" s="155"/>
      <c r="L58" s="155"/>
      <c r="M58" s="155"/>
      <c r="N58" s="155"/>
      <c r="O58" s="155"/>
      <c r="P58" s="155"/>
      <c r="Q58" s="155"/>
      <c r="R58" s="155"/>
      <c r="S58" s="155"/>
      <c r="T58" s="155"/>
      <c r="X58" s="241"/>
    </row>
    <row r="59" spans="1:24">
      <c r="B59" s="59"/>
      <c r="D59" s="33"/>
      <c r="E59" s="33"/>
      <c r="F59" s="33"/>
      <c r="G59" s="33"/>
      <c r="H59" s="33"/>
      <c r="I59" s="33"/>
      <c r="J59" s="33"/>
      <c r="K59" s="33"/>
      <c r="L59" s="33"/>
      <c r="M59" s="33"/>
      <c r="N59" s="33"/>
      <c r="O59" s="33"/>
      <c r="P59" s="33"/>
      <c r="Q59" s="33"/>
      <c r="R59" s="33"/>
      <c r="S59" s="33"/>
      <c r="T59" s="33"/>
      <c r="X59" s="228"/>
    </row>
  </sheetData>
  <mergeCells count="12">
    <mergeCell ref="N5:Q5"/>
    <mergeCell ref="N20:Q20"/>
    <mergeCell ref="N29:Q29"/>
    <mergeCell ref="N48:Q48"/>
    <mergeCell ref="D5:G5"/>
    <mergeCell ref="D20:G20"/>
    <mergeCell ref="D29:G29"/>
    <mergeCell ref="D48:G48"/>
    <mergeCell ref="I5:L5"/>
    <mergeCell ref="I48:L48"/>
    <mergeCell ref="I29:L29"/>
    <mergeCell ref="I20:L20"/>
  </mergeCells>
  <conditionalFormatting sqref="A7:A55">
    <cfRule type="containsErrors" dxfId="234" priority="12">
      <formula>ISERROR(A7)</formula>
    </cfRule>
  </conditionalFormatting>
  <conditionalFormatting sqref="C30">
    <cfRule type="containsErrors" dxfId="233" priority="209">
      <formula>ISERROR(C30)</formula>
    </cfRule>
  </conditionalFormatting>
  <conditionalFormatting sqref="C49:C55">
    <cfRule type="containsErrors" dxfId="232" priority="158">
      <formula>ISERROR(C49)</formula>
    </cfRule>
  </conditionalFormatting>
  <conditionalFormatting sqref="H6:H17">
    <cfRule type="containsErrors" dxfId="231" priority="57">
      <formula>ISERROR(H6)</formula>
    </cfRule>
  </conditionalFormatting>
  <conditionalFormatting sqref="H20:H26">
    <cfRule type="containsErrors" dxfId="230" priority="58">
      <formula>ISERROR(H20)</formula>
    </cfRule>
  </conditionalFormatting>
  <conditionalFormatting sqref="H29">
    <cfRule type="containsErrors" dxfId="229" priority="60">
      <formula>ISERROR(H29)</formula>
    </cfRule>
  </conditionalFormatting>
  <conditionalFormatting sqref="I54:L55">
    <cfRule type="containsErrors" dxfId="228" priority="6">
      <formula>ISERROR(I54)</formula>
    </cfRule>
  </conditionalFormatting>
  <conditionalFormatting sqref="M6:M17 M20:M26 M29">
    <cfRule type="containsErrors" dxfId="227" priority="23">
      <formula>ISERROR(M6)</formula>
    </cfRule>
  </conditionalFormatting>
  <conditionalFormatting sqref="N54:Q55">
    <cfRule type="containsErrors" dxfId="226" priority="10">
      <formula>ISERROR(N54)</formula>
    </cfRule>
  </conditionalFormatting>
  <conditionalFormatting sqref="Q26">
    <cfRule type="containsErrors" dxfId="225" priority="9">
      <formula>ISERROR(Q26)</formula>
    </cfRule>
  </conditionalFormatting>
  <conditionalFormatting sqref="R6:R17 R20:R26 R29">
    <cfRule type="containsErrors" dxfId="224" priority="372">
      <formula>ISERROR(R6)</formula>
    </cfRule>
  </conditionalFormatting>
  <conditionalFormatting sqref="S26">
    <cfRule type="containsErrors" dxfId="223" priority="3">
      <formula>ISERROR(S26)</formula>
    </cfRule>
  </conditionalFormatting>
  <conditionalFormatting sqref="S54:S55">
    <cfRule type="containsErrors" dxfId="222" priority="2">
      <formula>ISERROR(S54)</formula>
    </cfRule>
  </conditionalFormatting>
  <conditionalFormatting sqref="T6:T17 C6:C18 T20:T26 C21:C27 T29">
    <cfRule type="containsErrors" dxfId="221" priority="119">
      <formula>ISERROR(C6)</formula>
    </cfRule>
  </conditionalFormatting>
  <conditionalFormatting sqref="F22:F23">
    <cfRule type="containsErrors" dxfId="220" priority="1">
      <formula>ISERROR(F22)</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ignoredErrors>
    <ignoredError sqref="C48:C49 C5 C29 C6 C58 C30 C47 C28 C20:C21 C19 C56:C57 D49:G51 D27:G28 D48:G48 D29:G30 D9:G18 D19:G21 D5:G6 D34:G34 D31:G31 D36:G36 D35 D39:F39 D40:G40 D22:G23 D42:G47 D41:E41 G41 D25:G25 D26:E26 G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3"/>
  <sheetViews>
    <sheetView showGridLines="0" zoomScaleNormal="100" zoomScaleSheetLayoutView="100" workbookViewId="0">
      <pane xSplit="3" ySplit="6" topLeftCell="D7" activePane="bottomRight" state="frozen"/>
      <selection pane="topRight" activeCell="D1" sqref="D1"/>
      <selection pane="bottomLeft" activeCell="A7" sqref="A7"/>
      <selection pane="bottomRight" activeCell="B2" sqref="B2"/>
    </sheetView>
  </sheetViews>
  <sheetFormatPr baseColWidth="10" defaultColWidth="11.42578125" defaultRowHeight="15"/>
  <cols>
    <col min="1" max="1" width="2.85546875" customWidth="1"/>
    <col min="2" max="2" width="36"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 min="20" max="20" width="0.85546875" customWidth="1"/>
    <col min="21" max="23" width="8.7109375" customWidth="1"/>
    <col min="24" max="24" width="8.7109375" style="262" customWidth="1"/>
  </cols>
  <sheetData>
    <row r="1" spans="1:24">
      <c r="X1" s="264"/>
    </row>
    <row r="2" spans="1:24" ht="16.5">
      <c r="B2" s="2" t="s">
        <v>98</v>
      </c>
    </row>
    <row r="3" spans="1:24">
      <c r="B3" s="5" t="s">
        <v>54</v>
      </c>
    </row>
    <row r="4" spans="1:24" ht="15.75" thickBot="1">
      <c r="B4" s="5"/>
      <c r="C4" s="39"/>
      <c r="D4" s="39"/>
      <c r="E4" s="39"/>
      <c r="F4" s="39"/>
      <c r="G4" s="39"/>
      <c r="H4" s="39"/>
      <c r="I4" s="39"/>
      <c r="J4" s="39"/>
      <c r="K4" s="39"/>
      <c r="L4" s="39"/>
      <c r="M4" s="39"/>
      <c r="N4" s="39"/>
      <c r="O4" s="39"/>
      <c r="P4" s="39"/>
      <c r="Q4" s="39"/>
      <c r="R4" s="39"/>
      <c r="S4" s="39"/>
      <c r="T4" s="39"/>
      <c r="U4" s="39"/>
      <c r="V4" s="39"/>
      <c r="X4" s="263"/>
    </row>
    <row r="5" spans="1:24" ht="15.75" thickTop="1">
      <c r="C5" s="41"/>
      <c r="D5" s="386" t="s">
        <v>28</v>
      </c>
      <c r="E5" s="387"/>
      <c r="F5" s="387"/>
      <c r="G5" s="387"/>
      <c r="H5" s="220"/>
      <c r="I5" s="388" t="s">
        <v>27</v>
      </c>
      <c r="J5" s="388"/>
      <c r="K5" s="388"/>
      <c r="L5" s="388"/>
      <c r="M5" s="41"/>
      <c r="N5" s="387" t="s">
        <v>220</v>
      </c>
      <c r="O5" s="387"/>
      <c r="P5" s="387"/>
      <c r="Q5" s="387"/>
      <c r="R5" s="41"/>
      <c r="S5" s="330" t="s">
        <v>227</v>
      </c>
      <c r="T5" s="220"/>
      <c r="U5" s="136" t="s">
        <v>28</v>
      </c>
      <c r="V5" s="96" t="s">
        <v>28</v>
      </c>
      <c r="W5" s="242" t="s">
        <v>27</v>
      </c>
      <c r="X5" s="347" t="s">
        <v>220</v>
      </c>
    </row>
    <row r="6" spans="1:24" ht="21">
      <c r="A6" s="400"/>
      <c r="C6" s="42"/>
      <c r="D6" s="56" t="s">
        <v>29</v>
      </c>
      <c r="E6" s="101" t="s">
        <v>30</v>
      </c>
      <c r="F6" s="101" t="s">
        <v>31</v>
      </c>
      <c r="G6" s="101" t="s">
        <v>32</v>
      </c>
      <c r="H6" s="221"/>
      <c r="I6" s="101" t="s">
        <v>29</v>
      </c>
      <c r="J6" s="101" t="s">
        <v>30</v>
      </c>
      <c r="K6" s="101" t="s">
        <v>31</v>
      </c>
      <c r="L6" s="101" t="s">
        <v>32</v>
      </c>
      <c r="M6" s="42"/>
      <c r="N6" s="101" t="s">
        <v>29</v>
      </c>
      <c r="O6" s="101" t="s">
        <v>30</v>
      </c>
      <c r="P6" s="101" t="s">
        <v>31</v>
      </c>
      <c r="Q6" s="101" t="s">
        <v>32</v>
      </c>
      <c r="R6" s="42"/>
      <c r="S6" s="101" t="s">
        <v>29</v>
      </c>
      <c r="T6" s="221"/>
      <c r="U6" s="17" t="s">
        <v>33</v>
      </c>
      <c r="V6" s="172" t="s">
        <v>230</v>
      </c>
      <c r="W6" s="218" t="s">
        <v>33</v>
      </c>
      <c r="X6" s="101" t="s">
        <v>33</v>
      </c>
    </row>
    <row r="7" spans="1:24" ht="16.5">
      <c r="A7" s="314"/>
      <c r="B7" s="401" t="s">
        <v>55</v>
      </c>
      <c r="C7" s="44"/>
      <c r="D7" s="284">
        <v>246.4</v>
      </c>
      <c r="E7" s="284">
        <v>254.2</v>
      </c>
      <c r="F7" s="284">
        <v>265.2</v>
      </c>
      <c r="G7" s="284">
        <v>275.8</v>
      </c>
      <c r="H7" s="249"/>
      <c r="I7" s="114">
        <v>295.39999999999998</v>
      </c>
      <c r="J7" s="114">
        <v>315.5</v>
      </c>
      <c r="K7" s="114">
        <v>319.89999999999998</v>
      </c>
      <c r="L7" s="114">
        <v>322</v>
      </c>
      <c r="M7" s="150"/>
      <c r="N7" s="114">
        <v>317.10000000000002</v>
      </c>
      <c r="O7" s="114">
        <v>315.5</v>
      </c>
      <c r="P7" s="114">
        <v>310.8</v>
      </c>
      <c r="Q7" s="114">
        <v>368.4</v>
      </c>
      <c r="R7" s="150"/>
      <c r="S7" s="114">
        <v>445.8</v>
      </c>
      <c r="T7" s="249"/>
      <c r="U7" s="288">
        <v>1041.8</v>
      </c>
      <c r="V7" s="288">
        <v>1041.8</v>
      </c>
      <c r="W7" s="114">
        <v>1252.8</v>
      </c>
      <c r="X7" s="114">
        <v>1311.8</v>
      </c>
    </row>
    <row r="8" spans="1:24" ht="16.5">
      <c r="A8" s="1"/>
      <c r="B8" s="303" t="s">
        <v>56</v>
      </c>
      <c r="C8" s="44"/>
      <c r="D8" s="286">
        <v>77</v>
      </c>
      <c r="E8" s="286">
        <v>73</v>
      </c>
      <c r="F8" s="286">
        <v>69.7</v>
      </c>
      <c r="G8" s="286">
        <v>69</v>
      </c>
      <c r="H8" s="249"/>
      <c r="I8" s="115">
        <v>70.900000000000006</v>
      </c>
      <c r="J8" s="115">
        <v>71.3</v>
      </c>
      <c r="K8" s="115">
        <v>70.399999999999991</v>
      </c>
      <c r="L8" s="115">
        <v>72</v>
      </c>
      <c r="M8" s="150"/>
      <c r="N8" s="115">
        <v>75.7</v>
      </c>
      <c r="O8" s="115">
        <v>75.900000000000006</v>
      </c>
      <c r="P8" s="115">
        <v>77.099999999999994</v>
      </c>
      <c r="Q8" s="115">
        <v>81.2</v>
      </c>
      <c r="R8" s="150"/>
      <c r="S8" s="115">
        <v>89</v>
      </c>
      <c r="T8" s="249"/>
      <c r="U8" s="289">
        <v>288.60000000000002</v>
      </c>
      <c r="V8" s="289">
        <v>288.60000000000002</v>
      </c>
      <c r="W8" s="115">
        <v>284.60000000000002</v>
      </c>
      <c r="X8" s="115">
        <v>309.89999999999998</v>
      </c>
    </row>
    <row r="9" spans="1:24" ht="16.5">
      <c r="A9" s="1"/>
      <c r="B9" s="306" t="s">
        <v>57</v>
      </c>
      <c r="C9" s="44"/>
      <c r="D9" s="116">
        <v>323.39999999999998</v>
      </c>
      <c r="E9" s="116">
        <v>327.3</v>
      </c>
      <c r="F9" s="116">
        <v>335</v>
      </c>
      <c r="G9" s="116">
        <v>344.7</v>
      </c>
      <c r="H9" s="249"/>
      <c r="I9" s="116">
        <v>366.3</v>
      </c>
      <c r="J9" s="116">
        <v>386.8</v>
      </c>
      <c r="K9" s="116">
        <v>390.3</v>
      </c>
      <c r="L9" s="116">
        <v>394</v>
      </c>
      <c r="M9" s="150"/>
      <c r="N9" s="116">
        <v>392.8</v>
      </c>
      <c r="O9" s="116">
        <v>391.4</v>
      </c>
      <c r="P9" s="116">
        <v>387.9</v>
      </c>
      <c r="Q9" s="116">
        <v>449.6</v>
      </c>
      <c r="R9" s="150"/>
      <c r="S9" s="116">
        <v>534.79999999999995</v>
      </c>
      <c r="T9" s="249"/>
      <c r="U9" s="116">
        <v>1330.3999999999999</v>
      </c>
      <c r="V9" s="116">
        <v>1330.3999999999999</v>
      </c>
      <c r="W9" s="116">
        <v>1537.3999999999999</v>
      </c>
      <c r="X9" s="116">
        <v>1621.7</v>
      </c>
    </row>
    <row r="10" spans="1:24" ht="21">
      <c r="A10" s="1"/>
      <c r="B10" s="13" t="s">
        <v>58</v>
      </c>
      <c r="C10" s="43"/>
      <c r="D10" s="117">
        <v>2.1</v>
      </c>
      <c r="E10" s="117">
        <v>4.0999999999999996</v>
      </c>
      <c r="F10" s="117">
        <v>1.3</v>
      </c>
      <c r="G10" s="117">
        <v>-13.8</v>
      </c>
      <c r="H10" s="248"/>
      <c r="I10" s="117">
        <v>0.6</v>
      </c>
      <c r="J10" s="117">
        <v>-3.8</v>
      </c>
      <c r="K10" s="117">
        <v>-0.6</v>
      </c>
      <c r="L10" s="117">
        <v>-8.3000000000000007</v>
      </c>
      <c r="M10" s="149"/>
      <c r="N10" s="117">
        <v>-9.1</v>
      </c>
      <c r="O10" s="117">
        <v>-1.3</v>
      </c>
      <c r="P10" s="117">
        <v>4.3000000000000007</v>
      </c>
      <c r="Q10" s="117">
        <v>12.1</v>
      </c>
      <c r="R10" s="149"/>
      <c r="S10" s="117">
        <v>-1</v>
      </c>
      <c r="T10" s="248"/>
      <c r="U10" s="117">
        <v>-6.3999999999999995</v>
      </c>
      <c r="V10" s="117">
        <v>-6.4</v>
      </c>
      <c r="W10" s="117">
        <v>-12</v>
      </c>
      <c r="X10" s="117">
        <v>6.1</v>
      </c>
    </row>
    <row r="11" spans="1:24" ht="16.5">
      <c r="A11" s="1"/>
      <c r="B11" s="11" t="s">
        <v>59</v>
      </c>
      <c r="C11" s="44"/>
      <c r="D11" s="118">
        <v>325.39999999999998</v>
      </c>
      <c r="E11" s="118">
        <v>331.4</v>
      </c>
      <c r="F11" s="118">
        <v>336.3</v>
      </c>
      <c r="G11" s="118">
        <v>330.9</v>
      </c>
      <c r="H11" s="249"/>
      <c r="I11" s="118">
        <v>366.9</v>
      </c>
      <c r="J11" s="118">
        <v>383.1</v>
      </c>
      <c r="K11" s="118">
        <v>389.7</v>
      </c>
      <c r="L11" s="118">
        <v>385.7</v>
      </c>
      <c r="M11" s="150"/>
      <c r="N11" s="118">
        <v>383.8</v>
      </c>
      <c r="O11" s="118">
        <v>390.1</v>
      </c>
      <c r="P11" s="118">
        <v>392.2</v>
      </c>
      <c r="Q11" s="118">
        <v>461.70000000000005</v>
      </c>
      <c r="R11" s="150"/>
      <c r="S11" s="118">
        <v>533.79999999999995</v>
      </c>
      <c r="T11" s="249"/>
      <c r="U11" s="118">
        <v>1324</v>
      </c>
      <c r="V11" s="118">
        <v>1324</v>
      </c>
      <c r="W11" s="118">
        <v>1525.4</v>
      </c>
      <c r="X11" s="118">
        <v>1627.8</v>
      </c>
    </row>
    <row r="12" spans="1:24" ht="16.5">
      <c r="A12" s="1"/>
      <c r="B12" s="12" t="s">
        <v>60</v>
      </c>
      <c r="C12" s="44"/>
      <c r="D12" s="115">
        <v>-120.4</v>
      </c>
      <c r="E12" s="115">
        <v>-118.2</v>
      </c>
      <c r="F12" s="115">
        <v>-118</v>
      </c>
      <c r="G12" s="115">
        <v>-118.1</v>
      </c>
      <c r="H12" s="249"/>
      <c r="I12" s="115">
        <v>-119.4</v>
      </c>
      <c r="J12" s="115">
        <v>-120.7</v>
      </c>
      <c r="K12" s="115">
        <v>-121.9</v>
      </c>
      <c r="L12" s="115">
        <v>-123.4</v>
      </c>
      <c r="M12" s="150"/>
      <c r="N12" s="115">
        <v>-126.2</v>
      </c>
      <c r="O12" s="115">
        <v>-127.3</v>
      </c>
      <c r="P12" s="115">
        <v>-126.8</v>
      </c>
      <c r="Q12" s="115">
        <v>-164.8</v>
      </c>
      <c r="R12" s="150"/>
      <c r="S12" s="115">
        <v>-197.6</v>
      </c>
      <c r="T12" s="249"/>
      <c r="U12" s="115">
        <v>-474.8</v>
      </c>
      <c r="V12" s="115">
        <v>-474.8</v>
      </c>
      <c r="W12" s="115">
        <v>-485.40000000000003</v>
      </c>
      <c r="X12" s="115">
        <v>-545.1</v>
      </c>
    </row>
    <row r="13" spans="1:24" ht="16.5">
      <c r="A13" s="1"/>
      <c r="B13" s="12" t="s">
        <v>61</v>
      </c>
      <c r="C13" s="44"/>
      <c r="D13" s="115">
        <v>204.99999999999997</v>
      </c>
      <c r="E13" s="115">
        <v>213.2</v>
      </c>
      <c r="F13" s="115">
        <v>218.3</v>
      </c>
      <c r="G13" s="115">
        <v>212.79999999999998</v>
      </c>
      <c r="H13" s="249"/>
      <c r="I13" s="115">
        <v>247.49999999999997</v>
      </c>
      <c r="J13" s="115">
        <v>262.40000000000003</v>
      </c>
      <c r="K13" s="115">
        <v>267.79999999999995</v>
      </c>
      <c r="L13" s="115">
        <v>262.29999999999995</v>
      </c>
      <c r="M13" s="150"/>
      <c r="N13" s="115">
        <v>257.60000000000002</v>
      </c>
      <c r="O13" s="115">
        <v>262.8</v>
      </c>
      <c r="P13" s="115">
        <v>265.39999999999998</v>
      </c>
      <c r="Q13" s="115">
        <v>296.89999999999998</v>
      </c>
      <c r="R13" s="150"/>
      <c r="S13" s="115">
        <v>336.2</v>
      </c>
      <c r="T13" s="249"/>
      <c r="U13" s="115">
        <v>849.2</v>
      </c>
      <c r="V13" s="115">
        <v>849.2</v>
      </c>
      <c r="W13" s="115">
        <v>1040</v>
      </c>
      <c r="X13" s="115">
        <v>1082.6999999999998</v>
      </c>
    </row>
    <row r="14" spans="1:24" ht="16.5">
      <c r="A14" s="1"/>
      <c r="B14" s="9" t="s">
        <v>62</v>
      </c>
      <c r="C14" s="43"/>
      <c r="D14" s="113">
        <v>-38.4</v>
      </c>
      <c r="E14" s="113">
        <v>-7.3</v>
      </c>
      <c r="F14" s="113">
        <v>-3.4</v>
      </c>
      <c r="G14" s="113">
        <v>0.1</v>
      </c>
      <c r="H14" s="248"/>
      <c r="I14" s="113">
        <v>-41</v>
      </c>
      <c r="J14" s="113">
        <v>2.6</v>
      </c>
      <c r="K14" s="113">
        <v>-3.3</v>
      </c>
      <c r="L14" s="113">
        <v>2.7</v>
      </c>
      <c r="M14" s="149"/>
      <c r="N14" s="113">
        <v>-5.2</v>
      </c>
      <c r="O14" s="113">
        <v>-2.7</v>
      </c>
      <c r="P14" s="113">
        <v>-3</v>
      </c>
      <c r="Q14" s="113">
        <v>-4.3</v>
      </c>
      <c r="R14" s="149"/>
      <c r="S14" s="113">
        <v>-9.6</v>
      </c>
      <c r="T14" s="248"/>
      <c r="U14" s="113">
        <v>-48.8</v>
      </c>
      <c r="V14" s="113">
        <v>-48.8</v>
      </c>
      <c r="W14" s="113">
        <v>-39</v>
      </c>
      <c r="X14" s="113">
        <v>-15.3</v>
      </c>
    </row>
    <row r="15" spans="1:24" ht="16.5">
      <c r="A15" s="1"/>
      <c r="B15" s="11" t="s">
        <v>99</v>
      </c>
      <c r="C15" s="44"/>
      <c r="D15" s="114">
        <v>166.59999999999997</v>
      </c>
      <c r="E15" s="114">
        <v>205.89999999999998</v>
      </c>
      <c r="F15" s="114">
        <v>214.9</v>
      </c>
      <c r="G15" s="114">
        <v>212.89999999999998</v>
      </c>
      <c r="H15" s="249"/>
      <c r="I15" s="115">
        <v>206.49999999999997</v>
      </c>
      <c r="J15" s="115">
        <v>265.00000000000006</v>
      </c>
      <c r="K15" s="115">
        <v>264.49999999999994</v>
      </c>
      <c r="L15" s="115">
        <v>264.99999999999994</v>
      </c>
      <c r="M15" s="249"/>
      <c r="N15" s="115">
        <v>252.30000000000004</v>
      </c>
      <c r="O15" s="115">
        <v>260.10000000000002</v>
      </c>
      <c r="P15" s="115">
        <v>262.39999999999998</v>
      </c>
      <c r="Q15" s="115">
        <v>292.60000000000002</v>
      </c>
      <c r="R15" s="150"/>
      <c r="S15" s="115">
        <v>326.60000000000002</v>
      </c>
      <c r="T15" s="249"/>
      <c r="U15" s="114">
        <v>800.40000000000009</v>
      </c>
      <c r="V15" s="114">
        <v>800.40000000000009</v>
      </c>
      <c r="W15" s="114">
        <v>1001</v>
      </c>
      <c r="X15" s="114">
        <v>1067.3999999999999</v>
      </c>
    </row>
    <row r="16" spans="1:24" ht="16.5">
      <c r="A16" s="1"/>
      <c r="B16" s="13" t="s">
        <v>63</v>
      </c>
      <c r="C16" s="43"/>
      <c r="D16" s="113">
        <v>-20.3</v>
      </c>
      <c r="E16" s="113">
        <v>-30.3</v>
      </c>
      <c r="F16" s="113">
        <v>-289.5</v>
      </c>
      <c r="G16" s="113">
        <v>-36.200000000000003</v>
      </c>
      <c r="H16" s="248"/>
      <c r="I16" s="113">
        <v>-20.6</v>
      </c>
      <c r="J16" s="113">
        <v>-20.5</v>
      </c>
      <c r="K16" s="113">
        <v>-21.9</v>
      </c>
      <c r="L16" s="113">
        <v>-30.2</v>
      </c>
      <c r="M16" s="149"/>
      <c r="N16" s="113">
        <v>-29.9</v>
      </c>
      <c r="O16" s="113">
        <v>-27.9</v>
      </c>
      <c r="P16" s="113">
        <v>-25.4</v>
      </c>
      <c r="Q16" s="113">
        <v>1.4</v>
      </c>
      <c r="R16" s="149"/>
      <c r="S16" s="113">
        <v>-59.2</v>
      </c>
      <c r="T16" s="248"/>
      <c r="U16" s="113">
        <v>-376.3</v>
      </c>
      <c r="V16" s="113">
        <v>-122</v>
      </c>
      <c r="W16" s="113">
        <v>-93.199999999999989</v>
      </c>
      <c r="X16" s="113">
        <v>-81.8</v>
      </c>
    </row>
    <row r="17" spans="1:24" ht="21">
      <c r="A17" s="1"/>
      <c r="B17" s="14" t="s">
        <v>100</v>
      </c>
      <c r="C17" s="43"/>
      <c r="D17" s="112">
        <v>0</v>
      </c>
      <c r="E17" s="112">
        <v>0.9</v>
      </c>
      <c r="F17" s="112">
        <v>1.2</v>
      </c>
      <c r="G17" s="112">
        <v>0.6</v>
      </c>
      <c r="H17" s="248"/>
      <c r="I17" s="112">
        <v>0.4</v>
      </c>
      <c r="J17" s="112">
        <v>0.5</v>
      </c>
      <c r="K17" s="112">
        <v>0</v>
      </c>
      <c r="L17" s="112">
        <v>1.6</v>
      </c>
      <c r="M17" s="149"/>
      <c r="N17" s="112">
        <v>0.4</v>
      </c>
      <c r="O17" s="112">
        <v>1.1000000000000001</v>
      </c>
      <c r="P17" s="112">
        <v>0.70000000000000007</v>
      </c>
      <c r="Q17" s="112">
        <v>2.1</v>
      </c>
      <c r="R17" s="149"/>
      <c r="S17" s="112">
        <v>0.6</v>
      </c>
      <c r="T17" s="248"/>
      <c r="U17" s="112">
        <v>2.7</v>
      </c>
      <c r="V17" s="112">
        <v>2.7</v>
      </c>
      <c r="W17" s="112">
        <v>2.5</v>
      </c>
      <c r="X17" s="112">
        <v>4.3</v>
      </c>
    </row>
    <row r="18" spans="1:24" ht="16.5">
      <c r="A18" s="1"/>
      <c r="B18" s="15" t="s">
        <v>64</v>
      </c>
      <c r="C18" s="44"/>
      <c r="D18" s="119">
        <v>146.30000000000001</v>
      </c>
      <c r="E18" s="119">
        <v>176.5</v>
      </c>
      <c r="F18" s="119">
        <v>-73.400000000000006</v>
      </c>
      <c r="G18" s="119">
        <v>177.3</v>
      </c>
      <c r="H18" s="223"/>
      <c r="I18" s="119">
        <v>186.4</v>
      </c>
      <c r="J18" s="119">
        <v>245.1</v>
      </c>
      <c r="K18" s="119">
        <v>242.6</v>
      </c>
      <c r="L18" s="119">
        <v>236.3</v>
      </c>
      <c r="M18" s="44"/>
      <c r="N18" s="119">
        <v>222.8</v>
      </c>
      <c r="O18" s="119">
        <v>233.3</v>
      </c>
      <c r="P18" s="119">
        <v>237.7</v>
      </c>
      <c r="Q18" s="119">
        <v>296.10000000000002</v>
      </c>
      <c r="R18" s="44"/>
      <c r="S18" s="119">
        <v>268</v>
      </c>
      <c r="T18" s="223"/>
      <c r="U18" s="119">
        <v>426.8</v>
      </c>
      <c r="V18" s="119">
        <v>681</v>
      </c>
      <c r="W18" s="119">
        <v>910.3</v>
      </c>
      <c r="X18" s="119">
        <v>989.9</v>
      </c>
    </row>
    <row r="19" spans="1:24" ht="16.5">
      <c r="A19" s="1"/>
      <c r="B19" s="9" t="s">
        <v>65</v>
      </c>
      <c r="C19" s="43"/>
      <c r="D19" s="113">
        <v>-35.299999999999997</v>
      </c>
      <c r="E19" s="113">
        <v>-42.8</v>
      </c>
      <c r="F19" s="113">
        <v>15.3</v>
      </c>
      <c r="G19" s="113">
        <v>-45.4</v>
      </c>
      <c r="H19" s="248"/>
      <c r="I19" s="113">
        <v>-46.8</v>
      </c>
      <c r="J19" s="113">
        <v>-64.3</v>
      </c>
      <c r="K19" s="113">
        <v>-56.9</v>
      </c>
      <c r="L19" s="113">
        <v>-59.7</v>
      </c>
      <c r="M19" s="149"/>
      <c r="N19" s="113">
        <v>-55.9</v>
      </c>
      <c r="O19" s="113">
        <v>-58.2</v>
      </c>
      <c r="P19" s="113">
        <v>-59.7</v>
      </c>
      <c r="Q19" s="113">
        <v>-56.1</v>
      </c>
      <c r="R19" s="149"/>
      <c r="S19" s="113">
        <v>-67</v>
      </c>
      <c r="T19" s="248"/>
      <c r="U19" s="113">
        <v>-108.2</v>
      </c>
      <c r="V19" s="113">
        <v>-171.9</v>
      </c>
      <c r="W19" s="113">
        <v>-227.8</v>
      </c>
      <c r="X19" s="113">
        <v>-229.9</v>
      </c>
    </row>
    <row r="20" spans="1:24" ht="16.5">
      <c r="A20" s="1"/>
      <c r="B20" s="16" t="s">
        <v>101</v>
      </c>
      <c r="C20" s="44"/>
      <c r="D20" s="120">
        <v>111</v>
      </c>
      <c r="E20" s="120">
        <v>133.69999999999999</v>
      </c>
      <c r="F20" s="120">
        <v>-58.1</v>
      </c>
      <c r="G20" s="120">
        <v>132</v>
      </c>
      <c r="H20" s="223"/>
      <c r="I20" s="120">
        <v>139.6</v>
      </c>
      <c r="J20" s="120">
        <v>180.7</v>
      </c>
      <c r="K20" s="120">
        <v>185.7</v>
      </c>
      <c r="L20" s="120">
        <v>176.6</v>
      </c>
      <c r="M20" s="44"/>
      <c r="N20" s="120">
        <v>166.9</v>
      </c>
      <c r="O20" s="120">
        <v>175</v>
      </c>
      <c r="P20" s="120">
        <v>178</v>
      </c>
      <c r="Q20" s="120">
        <v>240</v>
      </c>
      <c r="R20" s="44"/>
      <c r="S20" s="120">
        <v>201</v>
      </c>
      <c r="T20" s="223"/>
      <c r="U20" s="120">
        <v>318.60000000000002</v>
      </c>
      <c r="V20" s="120">
        <v>509.1</v>
      </c>
      <c r="W20" s="120">
        <v>682.5</v>
      </c>
      <c r="X20" s="120">
        <v>760</v>
      </c>
    </row>
    <row r="21" spans="1:24" ht="16.5">
      <c r="A21" s="1"/>
      <c r="B21" s="9" t="s">
        <v>102</v>
      </c>
      <c r="C21" s="43"/>
      <c r="D21" s="113">
        <v>-0.1</v>
      </c>
      <c r="E21" s="113">
        <v>0</v>
      </c>
      <c r="F21" s="113">
        <v>-0.1</v>
      </c>
      <c r="G21" s="113">
        <v>-0.1</v>
      </c>
      <c r="H21" s="248"/>
      <c r="I21" s="113">
        <v>0</v>
      </c>
      <c r="J21" s="113">
        <v>0</v>
      </c>
      <c r="K21" s="113">
        <v>0</v>
      </c>
      <c r="L21" s="113">
        <v>0</v>
      </c>
      <c r="M21" s="149"/>
      <c r="N21" s="113">
        <v>0</v>
      </c>
      <c r="O21" s="113">
        <v>0</v>
      </c>
      <c r="P21" s="113">
        <v>0</v>
      </c>
      <c r="Q21" s="113">
        <v>0</v>
      </c>
      <c r="R21" s="149"/>
      <c r="S21" s="113">
        <v>0</v>
      </c>
      <c r="T21" s="248"/>
      <c r="U21" s="113">
        <v>-0.3</v>
      </c>
      <c r="V21" s="113">
        <v>-0.3</v>
      </c>
      <c r="W21" s="113">
        <v>0</v>
      </c>
      <c r="X21" s="113">
        <v>0</v>
      </c>
    </row>
    <row r="22" spans="1:24" ht="16.5">
      <c r="A22" s="1"/>
      <c r="B22" s="15" t="s">
        <v>66</v>
      </c>
      <c r="C22" s="44"/>
      <c r="D22" s="119">
        <v>110.9</v>
      </c>
      <c r="E22" s="119">
        <v>133.69999999999999</v>
      </c>
      <c r="F22" s="119">
        <v>-58.2</v>
      </c>
      <c r="G22" s="119">
        <v>131.9</v>
      </c>
      <c r="H22" s="223"/>
      <c r="I22" s="119">
        <v>139.6</v>
      </c>
      <c r="J22" s="119">
        <v>180.8</v>
      </c>
      <c r="K22" s="119">
        <v>185.7</v>
      </c>
      <c r="L22" s="119">
        <v>176.6</v>
      </c>
      <c r="M22" s="44"/>
      <c r="N22" s="119">
        <v>166.9</v>
      </c>
      <c r="O22" s="119">
        <v>175</v>
      </c>
      <c r="P22" s="119">
        <v>178</v>
      </c>
      <c r="Q22" s="119">
        <v>240</v>
      </c>
      <c r="R22" s="44"/>
      <c r="S22" s="119">
        <v>201</v>
      </c>
      <c r="T22" s="223"/>
      <c r="U22" s="119">
        <v>318.3</v>
      </c>
      <c r="V22" s="119">
        <v>508.8</v>
      </c>
      <c r="W22" s="119">
        <v>682.5</v>
      </c>
      <c r="X22" s="119">
        <v>760</v>
      </c>
    </row>
    <row r="23" spans="1:24">
      <c r="B23" s="68"/>
      <c r="V23" s="203"/>
    </row>
  </sheetData>
  <mergeCells count="3">
    <mergeCell ref="N5:Q5"/>
    <mergeCell ref="D5:G5"/>
    <mergeCell ref="I5:L5"/>
  </mergeCells>
  <conditionalFormatting sqref="A7:A22">
    <cfRule type="containsErrors" dxfId="219" priority="3">
      <formula>ISERROR(A7)</formula>
    </cfRule>
  </conditionalFormatting>
  <conditionalFormatting sqref="C6:C22">
    <cfRule type="containsErrors" dxfId="218" priority="176">
      <formula>ISERROR(C6)</formula>
    </cfRule>
  </conditionalFormatting>
  <conditionalFormatting sqref="H6:H22">
    <cfRule type="containsErrors" dxfId="217" priority="2">
      <formula>ISERROR(H6)</formula>
    </cfRule>
  </conditionalFormatting>
  <conditionalFormatting sqref="M6:M22">
    <cfRule type="containsErrors" dxfId="216" priority="43">
      <formula>ISERROR(M6)</formula>
    </cfRule>
  </conditionalFormatting>
  <conditionalFormatting sqref="R6:R22">
    <cfRule type="containsErrors" dxfId="215" priority="73">
      <formula>ISERROR(R6)</formula>
    </cfRule>
  </conditionalFormatting>
  <conditionalFormatting sqref="T6:T22">
    <cfRule type="containsErrors" dxfId="214" priority="1">
      <formula>ISERROR(T6)</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C5:C6 C23 U6 U5:V5 D5:G6" numberStoredAsText="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A2"/>
  <sheetViews>
    <sheetView workbookViewId="0"/>
  </sheetViews>
  <sheetFormatPr baseColWidth="10" defaultRowHeight="15"/>
  <sheetData>
    <row r="1" spans="1:1">
      <c r="A1" s="254" t="s">
        <v>229</v>
      </c>
    </row>
    <row r="2" spans="1:1"/>
  </sheetData>
  <pageMargins left="0.7" right="0.7" top="0.78740157499999996" bottom="0.78740157499999996" header="0.3" footer="0.3"/>
  <pageSetup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49"/>
  <sheetViews>
    <sheetView showGridLines="0" zoomScaleNormal="100" zoomScaleSheetLayoutView="80" workbookViewId="0">
      <pane xSplit="2" ySplit="4" topLeftCell="C5" activePane="bottomRight" state="frozen"/>
      <selection activeCell="K13" sqref="K13"/>
      <selection pane="topRight" activeCell="K13" sqref="K13"/>
      <selection pane="bottomLeft" activeCell="K13" sqref="K13"/>
      <selection pane="bottomRight" activeCell="A14" sqref="A14"/>
    </sheetView>
  </sheetViews>
  <sheetFormatPr baseColWidth="10" defaultColWidth="11.42578125" defaultRowHeight="15"/>
  <cols>
    <col min="2" max="2" width="38.42578125"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s>
  <sheetData>
    <row r="2" spans="1:19" ht="16.5">
      <c r="B2" s="2" t="s">
        <v>103</v>
      </c>
      <c r="I2" s="102"/>
      <c r="L2" s="102"/>
    </row>
    <row r="3" spans="1:19">
      <c r="B3" s="5" t="s">
        <v>54</v>
      </c>
    </row>
    <row r="4" spans="1:19">
      <c r="B4" s="5"/>
      <c r="C4" s="40"/>
      <c r="D4" s="40"/>
      <c r="E4" s="40"/>
      <c r="F4" s="40"/>
      <c r="G4" s="40"/>
      <c r="H4" s="40"/>
      <c r="I4" s="40"/>
      <c r="M4" s="40"/>
    </row>
    <row r="5" spans="1:19">
      <c r="B5" s="6" t="s">
        <v>77</v>
      </c>
      <c r="C5" s="41"/>
      <c r="D5" s="386" t="s">
        <v>28</v>
      </c>
      <c r="E5" s="387"/>
      <c r="F5" s="387"/>
      <c r="G5" s="387"/>
      <c r="H5" s="41"/>
      <c r="I5" s="391" t="s">
        <v>27</v>
      </c>
      <c r="J5" s="391"/>
      <c r="K5" s="391"/>
      <c r="L5" s="391"/>
      <c r="M5" s="41"/>
      <c r="N5" s="387" t="s">
        <v>220</v>
      </c>
      <c r="O5" s="387"/>
      <c r="P5" s="387"/>
      <c r="Q5" s="387"/>
      <c r="R5" s="220"/>
      <c r="S5" s="330" t="s">
        <v>227</v>
      </c>
    </row>
    <row r="6" spans="1:19">
      <c r="C6" s="42"/>
      <c r="D6" s="108" t="s">
        <v>73</v>
      </c>
      <c r="E6" s="109" t="s">
        <v>74</v>
      </c>
      <c r="F6" s="109" t="s">
        <v>75</v>
      </c>
      <c r="G6" s="109" t="s">
        <v>76</v>
      </c>
      <c r="H6" s="42"/>
      <c r="I6" s="174" t="s">
        <v>73</v>
      </c>
      <c r="J6" s="109" t="s">
        <v>74</v>
      </c>
      <c r="K6" s="109" t="s">
        <v>75</v>
      </c>
      <c r="L6" s="109" t="s">
        <v>76</v>
      </c>
      <c r="M6" s="42"/>
      <c r="N6" s="109" t="s">
        <v>73</v>
      </c>
      <c r="O6" s="197" t="s">
        <v>74</v>
      </c>
      <c r="P6" s="109" t="s">
        <v>75</v>
      </c>
      <c r="Q6" s="109" t="s">
        <v>76</v>
      </c>
      <c r="R6" s="221"/>
      <c r="S6" s="109" t="s">
        <v>73</v>
      </c>
    </row>
    <row r="7" spans="1:19">
      <c r="B7" s="282" t="s">
        <v>104</v>
      </c>
      <c r="C7" s="178"/>
      <c r="D7" s="177">
        <v>11550.29216203</v>
      </c>
      <c r="E7" s="177">
        <v>9174.7072650200007</v>
      </c>
      <c r="F7" s="177">
        <v>11066.456855660001</v>
      </c>
      <c r="G7" s="177">
        <v>12515.172479750001</v>
      </c>
      <c r="H7" s="178"/>
      <c r="I7" s="177">
        <v>11153.171700469999</v>
      </c>
      <c r="J7" s="177">
        <v>10556.538190019999</v>
      </c>
      <c r="K7" s="177">
        <v>10282.480529029999</v>
      </c>
      <c r="L7" s="177">
        <v>12786.24081822</v>
      </c>
      <c r="M7" s="246"/>
      <c r="N7" s="177">
        <v>11312.559581769998</v>
      </c>
      <c r="O7" s="177">
        <v>11831</v>
      </c>
      <c r="P7" s="177">
        <v>15161</v>
      </c>
      <c r="Q7" s="177">
        <v>17604</v>
      </c>
      <c r="R7" s="246"/>
      <c r="S7" s="177">
        <v>15330</v>
      </c>
    </row>
    <row r="8" spans="1:19">
      <c r="B8" s="291" t="s">
        <v>105</v>
      </c>
      <c r="C8" s="178"/>
      <c r="D8" s="214"/>
      <c r="E8" s="214"/>
      <c r="F8" s="177"/>
      <c r="G8" s="177"/>
      <c r="H8" s="178"/>
      <c r="I8" s="177"/>
      <c r="J8" s="177"/>
      <c r="K8" s="177"/>
      <c r="L8" s="177"/>
      <c r="M8" s="246"/>
      <c r="N8" s="177"/>
      <c r="O8" s="177"/>
      <c r="P8" s="177"/>
      <c r="Q8" s="177"/>
      <c r="R8" s="246"/>
      <c r="S8" s="177"/>
    </row>
    <row r="9" spans="1:19">
      <c r="B9" s="292" t="s">
        <v>106</v>
      </c>
      <c r="C9" s="178"/>
      <c r="D9" s="212">
        <v>184</v>
      </c>
      <c r="E9" s="212">
        <v>194</v>
      </c>
      <c r="F9" s="212">
        <v>156</v>
      </c>
      <c r="G9" s="212">
        <v>156</v>
      </c>
      <c r="H9" s="178"/>
      <c r="I9" s="212">
        <v>114</v>
      </c>
      <c r="J9" s="212">
        <v>123</v>
      </c>
      <c r="K9" s="212">
        <v>156</v>
      </c>
      <c r="L9" s="212">
        <v>103</v>
      </c>
      <c r="M9" s="246"/>
      <c r="N9" s="212">
        <v>60</v>
      </c>
      <c r="O9" s="212">
        <v>58</v>
      </c>
      <c r="P9" s="212">
        <v>66</v>
      </c>
      <c r="Q9" s="212">
        <v>316</v>
      </c>
      <c r="R9" s="246"/>
      <c r="S9" s="212">
        <v>140</v>
      </c>
    </row>
    <row r="10" spans="1:19" ht="16.5">
      <c r="A10" s="1"/>
      <c r="B10" s="292" t="s">
        <v>107</v>
      </c>
      <c r="C10" s="178"/>
      <c r="D10" s="212">
        <v>644</v>
      </c>
      <c r="E10" s="212">
        <v>610</v>
      </c>
      <c r="F10" s="212">
        <v>610</v>
      </c>
      <c r="G10" s="212">
        <v>557</v>
      </c>
      <c r="H10" s="178"/>
      <c r="I10" s="212">
        <v>542</v>
      </c>
      <c r="J10" s="212">
        <v>597</v>
      </c>
      <c r="K10" s="212">
        <v>595</v>
      </c>
      <c r="L10" s="212">
        <v>593</v>
      </c>
      <c r="M10" s="246"/>
      <c r="N10" s="212">
        <v>658</v>
      </c>
      <c r="O10" s="212">
        <v>659</v>
      </c>
      <c r="P10" s="212">
        <v>610</v>
      </c>
      <c r="Q10" s="212">
        <v>624</v>
      </c>
      <c r="R10" s="246"/>
      <c r="S10" s="212">
        <v>607</v>
      </c>
    </row>
    <row r="11" spans="1:19" ht="16.5">
      <c r="A11" s="1"/>
      <c r="B11" s="293" t="s">
        <v>108</v>
      </c>
      <c r="C11" s="178"/>
      <c r="D11" s="213">
        <v>3045</v>
      </c>
      <c r="E11" s="213">
        <v>2851</v>
      </c>
      <c r="F11" s="213">
        <v>2687</v>
      </c>
      <c r="G11" s="213">
        <v>2743</v>
      </c>
      <c r="H11" s="178"/>
      <c r="I11" s="213">
        <v>2707</v>
      </c>
      <c r="J11" s="213">
        <v>2759</v>
      </c>
      <c r="K11" s="213">
        <v>2818</v>
      </c>
      <c r="L11" s="213">
        <v>2827</v>
      </c>
      <c r="M11" s="178"/>
      <c r="N11" s="213">
        <v>2565</v>
      </c>
      <c r="O11" s="213">
        <v>2769</v>
      </c>
      <c r="P11" s="213">
        <v>2556</v>
      </c>
      <c r="Q11" s="213">
        <v>1913</v>
      </c>
      <c r="R11" s="178"/>
      <c r="S11" s="213">
        <v>1647</v>
      </c>
    </row>
    <row r="12" spans="1:19" ht="16.5">
      <c r="A12" s="1"/>
      <c r="B12" s="292" t="s">
        <v>109</v>
      </c>
      <c r="C12" s="178"/>
      <c r="D12" s="212">
        <v>37910.707837969996</v>
      </c>
      <c r="E12" s="212">
        <v>41283.292734980001</v>
      </c>
      <c r="F12" s="212">
        <v>42381.292734980001</v>
      </c>
      <c r="G12" s="212">
        <v>39589.827520250001</v>
      </c>
      <c r="H12" s="178"/>
      <c r="I12" s="212">
        <v>39228.828299530003</v>
      </c>
      <c r="J12" s="212">
        <v>38383.461809979999</v>
      </c>
      <c r="K12" s="212">
        <v>38426.519470970001</v>
      </c>
      <c r="L12" s="212">
        <v>37492.759181779998</v>
      </c>
      <c r="M12" s="178"/>
      <c r="N12" s="212">
        <v>38296.440418230006</v>
      </c>
      <c r="O12" s="212">
        <v>37074</v>
      </c>
      <c r="P12" s="212">
        <v>36176</v>
      </c>
      <c r="Q12" s="212">
        <v>49407</v>
      </c>
      <c r="R12" s="178"/>
      <c r="S12" s="212">
        <v>53714</v>
      </c>
    </row>
    <row r="13" spans="1:19" ht="16.5">
      <c r="A13" s="1"/>
      <c r="B13" s="294" t="s">
        <v>110</v>
      </c>
      <c r="C13" s="178"/>
      <c r="D13" s="214">
        <v>35132</v>
      </c>
      <c r="E13" s="214">
        <v>37176</v>
      </c>
      <c r="F13" s="214">
        <v>36705</v>
      </c>
      <c r="G13" s="214">
        <v>35763</v>
      </c>
      <c r="H13" s="178"/>
      <c r="I13" s="214">
        <v>35255</v>
      </c>
      <c r="J13" s="214">
        <v>34295</v>
      </c>
      <c r="K13" s="214">
        <v>33783</v>
      </c>
      <c r="L13" s="214">
        <v>33333</v>
      </c>
      <c r="M13" s="178"/>
      <c r="N13" s="214">
        <v>33853</v>
      </c>
      <c r="O13" s="214">
        <v>32862</v>
      </c>
      <c r="P13" s="214">
        <v>32617</v>
      </c>
      <c r="Q13" s="214">
        <v>45496</v>
      </c>
      <c r="R13" s="178"/>
      <c r="S13" s="214">
        <v>49395</v>
      </c>
    </row>
    <row r="14" spans="1:19" ht="16.5">
      <c r="A14" s="1"/>
      <c r="B14" s="295" t="s">
        <v>111</v>
      </c>
      <c r="C14" s="178"/>
      <c r="D14" s="212">
        <v>2417</v>
      </c>
      <c r="E14" s="212">
        <v>2653</v>
      </c>
      <c r="F14" s="212">
        <v>2973</v>
      </c>
      <c r="G14" s="212">
        <v>3167</v>
      </c>
      <c r="H14" s="178"/>
      <c r="I14" s="212">
        <v>3261</v>
      </c>
      <c r="J14" s="212">
        <v>3293</v>
      </c>
      <c r="K14" s="212">
        <v>3356</v>
      </c>
      <c r="L14" s="212">
        <v>3660</v>
      </c>
      <c r="M14" s="178"/>
      <c r="N14" s="212">
        <v>3825</v>
      </c>
      <c r="O14" s="212">
        <v>3556</v>
      </c>
      <c r="P14" s="212">
        <v>3143</v>
      </c>
      <c r="Q14" s="212">
        <v>3081</v>
      </c>
      <c r="R14" s="178"/>
      <c r="S14" s="212">
        <v>4138</v>
      </c>
    </row>
    <row r="15" spans="1:19" ht="16.5">
      <c r="A15" s="1"/>
      <c r="B15" s="294" t="s">
        <v>112</v>
      </c>
      <c r="C15" s="178"/>
      <c r="D15" s="214">
        <v>361.70783796999967</v>
      </c>
      <c r="E15" s="214">
        <v>1454.2927349799993</v>
      </c>
      <c r="F15" s="214">
        <v>2703.2927349799993</v>
      </c>
      <c r="G15" s="214">
        <v>659.827520249999</v>
      </c>
      <c r="H15" s="178"/>
      <c r="I15" s="214">
        <v>712.82829953000146</v>
      </c>
      <c r="J15" s="214">
        <v>795.46180998000091</v>
      </c>
      <c r="K15" s="214">
        <v>1287.5194709700008</v>
      </c>
      <c r="L15" s="214">
        <v>499.75918178000029</v>
      </c>
      <c r="M15" s="178"/>
      <c r="N15" s="214">
        <v>618.44041823000225</v>
      </c>
      <c r="O15" s="214">
        <v>656</v>
      </c>
      <c r="P15" s="214">
        <v>416</v>
      </c>
      <c r="Q15" s="214">
        <v>830</v>
      </c>
      <c r="R15" s="178"/>
      <c r="S15" s="214">
        <v>181</v>
      </c>
    </row>
    <row r="16" spans="1:19" ht="21">
      <c r="A16" s="1"/>
      <c r="B16" s="296" t="s">
        <v>113</v>
      </c>
      <c r="C16" s="178"/>
      <c r="D16" s="212">
        <v>-258</v>
      </c>
      <c r="E16" s="212">
        <v>-461</v>
      </c>
      <c r="F16" s="212">
        <v>-635</v>
      </c>
      <c r="G16" s="212">
        <v>-619</v>
      </c>
      <c r="H16" s="178"/>
      <c r="I16" s="212">
        <v>-562</v>
      </c>
      <c r="J16" s="212">
        <v>-600</v>
      </c>
      <c r="K16" s="212">
        <v>-689</v>
      </c>
      <c r="L16" s="212">
        <v>-310</v>
      </c>
      <c r="M16" s="246"/>
      <c r="N16" s="212">
        <v>-368</v>
      </c>
      <c r="O16" s="212">
        <v>-451</v>
      </c>
      <c r="P16" s="212">
        <v>-203</v>
      </c>
      <c r="Q16" s="212">
        <v>-218</v>
      </c>
      <c r="R16" s="246"/>
      <c r="S16" s="212">
        <v>-401</v>
      </c>
    </row>
    <row r="17" spans="1:19" ht="16.5">
      <c r="A17" s="1"/>
      <c r="B17" s="18" t="s">
        <v>114</v>
      </c>
      <c r="C17" s="46"/>
      <c r="D17" s="20">
        <v>139</v>
      </c>
      <c r="E17" s="20">
        <v>95</v>
      </c>
      <c r="F17" s="20">
        <v>149</v>
      </c>
      <c r="G17" s="20">
        <v>338</v>
      </c>
      <c r="H17" s="246"/>
      <c r="I17" s="20">
        <v>157</v>
      </c>
      <c r="J17" s="20">
        <v>172</v>
      </c>
      <c r="K17" s="20">
        <v>135</v>
      </c>
      <c r="L17" s="20">
        <v>247</v>
      </c>
      <c r="M17" s="246"/>
      <c r="N17" s="20">
        <v>75</v>
      </c>
      <c r="O17" s="20">
        <v>80</v>
      </c>
      <c r="P17" s="20">
        <v>161</v>
      </c>
      <c r="Q17" s="20">
        <v>331</v>
      </c>
      <c r="R17" s="246"/>
      <c r="S17" s="20">
        <v>631</v>
      </c>
    </row>
    <row r="18" spans="1:19" ht="16.5">
      <c r="A18" s="1"/>
      <c r="B18" s="9" t="s">
        <v>115</v>
      </c>
      <c r="C18" s="46"/>
      <c r="D18" s="20">
        <v>386</v>
      </c>
      <c r="E18" s="20">
        <v>377</v>
      </c>
      <c r="F18" s="20">
        <v>369</v>
      </c>
      <c r="G18" s="20">
        <v>352</v>
      </c>
      <c r="H18" s="246"/>
      <c r="I18" s="20">
        <v>354</v>
      </c>
      <c r="J18" s="20">
        <v>342</v>
      </c>
      <c r="K18" s="20">
        <v>334</v>
      </c>
      <c r="L18" s="20">
        <v>334</v>
      </c>
      <c r="M18" s="246"/>
      <c r="N18" s="20">
        <v>336</v>
      </c>
      <c r="O18" s="20">
        <v>315</v>
      </c>
      <c r="P18" s="20">
        <v>312</v>
      </c>
      <c r="Q18" s="20">
        <v>304</v>
      </c>
      <c r="R18" s="246"/>
      <c r="S18" s="20">
        <v>325</v>
      </c>
    </row>
    <row r="19" spans="1:19" ht="16.5">
      <c r="A19" s="1"/>
      <c r="B19" s="10" t="s">
        <v>116</v>
      </c>
      <c r="C19" s="46"/>
      <c r="D19" s="21">
        <v>532</v>
      </c>
      <c r="E19" s="21">
        <v>531</v>
      </c>
      <c r="F19" s="21">
        <v>529</v>
      </c>
      <c r="G19" s="21">
        <v>522</v>
      </c>
      <c r="H19" s="246"/>
      <c r="I19" s="21">
        <v>517</v>
      </c>
      <c r="J19" s="21">
        <v>515</v>
      </c>
      <c r="K19" s="21">
        <v>511</v>
      </c>
      <c r="L19" s="21">
        <v>533</v>
      </c>
      <c r="M19" s="246"/>
      <c r="N19" s="21">
        <v>526</v>
      </c>
      <c r="O19" s="21">
        <v>528</v>
      </c>
      <c r="P19" s="21">
        <v>524</v>
      </c>
      <c r="Q19" s="21">
        <v>532</v>
      </c>
      <c r="R19" s="246"/>
      <c r="S19" s="21">
        <v>531</v>
      </c>
    </row>
    <row r="20" spans="1:19" ht="16.5">
      <c r="A20" s="1"/>
      <c r="B20" s="13" t="s">
        <v>117</v>
      </c>
      <c r="C20" s="46"/>
      <c r="D20" s="20">
        <v>21</v>
      </c>
      <c r="E20" s="20">
        <v>26</v>
      </c>
      <c r="F20" s="20">
        <v>26</v>
      </c>
      <c r="G20" s="20">
        <v>21</v>
      </c>
      <c r="H20" s="246"/>
      <c r="I20" s="20">
        <v>24</v>
      </c>
      <c r="J20" s="20">
        <v>20</v>
      </c>
      <c r="K20" s="20">
        <v>19</v>
      </c>
      <c r="L20" s="20">
        <v>28</v>
      </c>
      <c r="M20" s="246"/>
      <c r="N20" s="20">
        <v>28</v>
      </c>
      <c r="O20" s="20">
        <v>13</v>
      </c>
      <c r="P20" s="20">
        <v>9</v>
      </c>
      <c r="Q20" s="20">
        <v>19</v>
      </c>
      <c r="R20" s="246"/>
      <c r="S20" s="20">
        <v>24</v>
      </c>
    </row>
    <row r="21" spans="1:19" ht="16.5">
      <c r="A21" s="1"/>
      <c r="B21" s="94" t="s">
        <v>118</v>
      </c>
      <c r="C21" s="46"/>
      <c r="D21" s="22">
        <v>13</v>
      </c>
      <c r="E21" s="22">
        <v>14</v>
      </c>
      <c r="F21" s="22">
        <v>15</v>
      </c>
      <c r="G21" s="22">
        <v>18</v>
      </c>
      <c r="H21" s="246"/>
      <c r="I21" s="22">
        <v>17</v>
      </c>
      <c r="J21" s="22">
        <v>18</v>
      </c>
      <c r="K21" s="22">
        <v>17</v>
      </c>
      <c r="L21" s="22">
        <v>18</v>
      </c>
      <c r="M21" s="246"/>
      <c r="N21" s="22">
        <v>35</v>
      </c>
      <c r="O21" s="22">
        <v>30</v>
      </c>
      <c r="P21" s="22">
        <v>28</v>
      </c>
      <c r="Q21" s="22">
        <v>121</v>
      </c>
      <c r="R21" s="246"/>
      <c r="S21" s="22">
        <v>118</v>
      </c>
    </row>
    <row r="22" spans="1:19" ht="16.5">
      <c r="A22" s="1"/>
      <c r="B22" s="94" t="s">
        <v>119</v>
      </c>
      <c r="C22" s="46"/>
      <c r="D22" s="22">
        <v>308</v>
      </c>
      <c r="E22" s="22">
        <v>334</v>
      </c>
      <c r="F22" s="22">
        <v>300</v>
      </c>
      <c r="G22" s="22">
        <v>305</v>
      </c>
      <c r="H22" s="246"/>
      <c r="I22" s="22">
        <v>256</v>
      </c>
      <c r="J22" s="22">
        <v>236</v>
      </c>
      <c r="K22" s="22">
        <v>247</v>
      </c>
      <c r="L22" s="22">
        <v>258</v>
      </c>
      <c r="M22" s="246"/>
      <c r="N22" s="22">
        <v>221</v>
      </c>
      <c r="O22" s="22">
        <v>231</v>
      </c>
      <c r="P22" s="22">
        <v>321</v>
      </c>
      <c r="Q22" s="22">
        <v>383</v>
      </c>
      <c r="R22" s="246"/>
      <c r="S22" s="22">
        <v>382</v>
      </c>
    </row>
    <row r="23" spans="1:19" ht="16.5">
      <c r="A23" s="1"/>
      <c r="B23" s="105" t="s">
        <v>120</v>
      </c>
      <c r="C23" s="46"/>
      <c r="D23" s="106">
        <v>0</v>
      </c>
      <c r="E23" s="106">
        <v>0</v>
      </c>
      <c r="F23" s="106">
        <v>5</v>
      </c>
      <c r="G23" s="106">
        <v>25</v>
      </c>
      <c r="H23" s="246"/>
      <c r="I23" s="106">
        <v>5</v>
      </c>
      <c r="J23" s="106">
        <v>5</v>
      </c>
      <c r="K23" s="106">
        <v>5</v>
      </c>
      <c r="L23" s="106">
        <v>538</v>
      </c>
      <c r="M23" s="246"/>
      <c r="N23" s="106">
        <v>494</v>
      </c>
      <c r="O23" s="106">
        <v>496</v>
      </c>
      <c r="P23" s="106">
        <v>5</v>
      </c>
      <c r="Q23" s="106">
        <v>5</v>
      </c>
      <c r="R23" s="246"/>
      <c r="S23" s="106">
        <v>5</v>
      </c>
    </row>
    <row r="24" spans="1:19" ht="16.5">
      <c r="A24" s="1"/>
      <c r="B24" s="15" t="s">
        <v>77</v>
      </c>
      <c r="C24" s="47"/>
      <c r="D24" s="23">
        <v>54475</v>
      </c>
      <c r="E24" s="23">
        <v>55029</v>
      </c>
      <c r="F24" s="23">
        <v>55997</v>
      </c>
      <c r="G24" s="23">
        <v>56523</v>
      </c>
      <c r="H24" s="47"/>
      <c r="I24" s="23">
        <v>54513</v>
      </c>
      <c r="J24" s="23">
        <v>53127</v>
      </c>
      <c r="K24" s="23">
        <v>52857</v>
      </c>
      <c r="L24" s="23">
        <v>55448</v>
      </c>
      <c r="M24" s="47"/>
      <c r="N24" s="23">
        <v>54239</v>
      </c>
      <c r="O24" s="23">
        <v>53633</v>
      </c>
      <c r="P24" s="23">
        <v>55726</v>
      </c>
      <c r="Q24" s="23">
        <v>71341</v>
      </c>
      <c r="R24" s="47"/>
      <c r="S24" s="23">
        <v>73053</v>
      </c>
    </row>
    <row r="25" spans="1:19" ht="16.5">
      <c r="A25" s="1"/>
      <c r="D25" s="193"/>
      <c r="E25" s="193"/>
      <c r="F25" s="193"/>
      <c r="G25" s="193"/>
      <c r="H25" s="102"/>
      <c r="I25" s="102"/>
      <c r="J25" s="102"/>
      <c r="K25" s="102"/>
      <c r="L25" s="102"/>
      <c r="M25" s="102"/>
      <c r="N25" s="102"/>
      <c r="O25" s="102"/>
      <c r="P25" s="102"/>
      <c r="Q25" s="102"/>
      <c r="R25" s="102"/>
      <c r="S25" s="102"/>
    </row>
    <row r="26" spans="1:19" ht="16.5">
      <c r="A26" s="1"/>
      <c r="B26" s="6" t="s">
        <v>121</v>
      </c>
      <c r="C26" s="41"/>
      <c r="D26" s="389" t="s">
        <v>28</v>
      </c>
      <c r="E26" s="390"/>
      <c r="F26" s="390"/>
      <c r="G26" s="390"/>
      <c r="H26" s="194"/>
      <c r="I26" s="391" t="s">
        <v>27</v>
      </c>
      <c r="J26" s="391"/>
      <c r="K26" s="391"/>
      <c r="L26" s="391"/>
      <c r="M26" s="194"/>
      <c r="N26" s="387" t="s">
        <v>220</v>
      </c>
      <c r="O26" s="387"/>
      <c r="P26" s="387"/>
      <c r="Q26" s="387"/>
      <c r="R26" s="220"/>
      <c r="S26" s="330" t="s">
        <v>227</v>
      </c>
    </row>
    <row r="27" spans="1:19" ht="16.5">
      <c r="A27" s="1"/>
      <c r="C27" s="42"/>
      <c r="D27" s="196" t="s">
        <v>73</v>
      </c>
      <c r="E27" s="197" t="s">
        <v>74</v>
      </c>
      <c r="F27" s="197" t="s">
        <v>75</v>
      </c>
      <c r="G27" s="197" t="s">
        <v>76</v>
      </c>
      <c r="H27" s="195"/>
      <c r="I27" s="198" t="s">
        <v>73</v>
      </c>
      <c r="J27" s="197" t="s">
        <v>74</v>
      </c>
      <c r="K27" s="197" t="s">
        <v>75</v>
      </c>
      <c r="L27" s="197" t="s">
        <v>76</v>
      </c>
      <c r="M27" s="195"/>
      <c r="N27" s="197" t="s">
        <v>73</v>
      </c>
      <c r="O27" s="197" t="s">
        <v>74</v>
      </c>
      <c r="P27" s="109" t="s">
        <v>75</v>
      </c>
      <c r="Q27" s="109" t="s">
        <v>76</v>
      </c>
      <c r="R27" s="221"/>
      <c r="S27" s="109" t="s">
        <v>73</v>
      </c>
    </row>
    <row r="28" spans="1:19" ht="16.5">
      <c r="A28" s="1"/>
      <c r="B28" s="12" t="s">
        <v>122</v>
      </c>
      <c r="C28" s="47"/>
      <c r="D28" s="158">
        <v>50274</v>
      </c>
      <c r="E28" s="158">
        <v>50743</v>
      </c>
      <c r="F28" s="158">
        <v>51952</v>
      </c>
      <c r="G28" s="158">
        <v>52532</v>
      </c>
      <c r="H28" s="140"/>
      <c r="I28" s="158">
        <v>50687</v>
      </c>
      <c r="J28" s="158">
        <v>49137</v>
      </c>
      <c r="K28" s="158">
        <v>48688</v>
      </c>
      <c r="L28" s="158">
        <v>51278</v>
      </c>
      <c r="M28" s="140"/>
      <c r="N28" s="158">
        <v>49906</v>
      </c>
      <c r="O28" s="158">
        <v>49527</v>
      </c>
      <c r="P28" s="158">
        <v>51184</v>
      </c>
      <c r="Q28" s="158">
        <v>66608</v>
      </c>
      <c r="R28" s="320"/>
      <c r="S28" s="158">
        <v>68112</v>
      </c>
    </row>
    <row r="29" spans="1:19" ht="16.5">
      <c r="A29" s="1"/>
      <c r="B29" s="10" t="s">
        <v>123</v>
      </c>
      <c r="C29" s="46"/>
      <c r="D29" s="156"/>
      <c r="E29" s="156"/>
      <c r="F29" s="156"/>
      <c r="G29" s="156"/>
      <c r="H29" s="246"/>
      <c r="I29" s="156"/>
      <c r="J29" s="156"/>
      <c r="K29" s="156"/>
      <c r="L29" s="156"/>
      <c r="M29" s="246"/>
      <c r="N29" s="156"/>
      <c r="O29" s="156"/>
      <c r="P29" s="156"/>
      <c r="Q29" s="156"/>
      <c r="R29" s="255"/>
      <c r="S29" s="156"/>
    </row>
    <row r="30" spans="1:19" ht="16.5">
      <c r="A30" s="1"/>
      <c r="B30" s="18" t="s">
        <v>107</v>
      </c>
      <c r="C30" s="46"/>
      <c r="D30" s="250">
        <v>222</v>
      </c>
      <c r="E30" s="250">
        <v>214</v>
      </c>
      <c r="F30" s="250">
        <v>207</v>
      </c>
      <c r="G30" s="250">
        <v>204</v>
      </c>
      <c r="H30" s="246"/>
      <c r="I30" s="250">
        <v>169</v>
      </c>
      <c r="J30" s="250">
        <v>165</v>
      </c>
      <c r="K30" s="250">
        <v>167</v>
      </c>
      <c r="L30" s="250">
        <v>136</v>
      </c>
      <c r="M30" s="246"/>
      <c r="N30" s="250">
        <v>100</v>
      </c>
      <c r="O30" s="250">
        <v>102</v>
      </c>
      <c r="P30" s="250">
        <v>104</v>
      </c>
      <c r="Q30" s="250">
        <v>100</v>
      </c>
      <c r="R30" s="255"/>
      <c r="S30" s="250">
        <v>85</v>
      </c>
    </row>
    <row r="31" spans="1:19" ht="16.5">
      <c r="A31" s="1"/>
      <c r="B31" s="19" t="s">
        <v>106</v>
      </c>
      <c r="C31" s="46"/>
      <c r="D31" s="250">
        <v>403</v>
      </c>
      <c r="E31" s="250">
        <v>611</v>
      </c>
      <c r="F31" s="250">
        <v>773</v>
      </c>
      <c r="G31" s="250">
        <v>692</v>
      </c>
      <c r="H31" s="246"/>
      <c r="I31" s="250">
        <v>597</v>
      </c>
      <c r="J31" s="250">
        <v>615</v>
      </c>
      <c r="K31" s="250">
        <v>673</v>
      </c>
      <c r="L31" s="250">
        <v>463</v>
      </c>
      <c r="M31" s="246"/>
      <c r="N31" s="250">
        <v>453</v>
      </c>
      <c r="O31" s="250">
        <v>435</v>
      </c>
      <c r="P31" s="250">
        <v>362</v>
      </c>
      <c r="Q31" s="250">
        <v>454</v>
      </c>
      <c r="R31" s="255"/>
      <c r="S31" s="250">
        <v>252</v>
      </c>
    </row>
    <row r="32" spans="1:19" ht="16.5">
      <c r="A32" s="1"/>
      <c r="B32" s="18" t="s">
        <v>124</v>
      </c>
      <c r="C32" s="46"/>
      <c r="D32" s="156">
        <v>47999</v>
      </c>
      <c r="E32" s="156">
        <v>48474</v>
      </c>
      <c r="F32" s="156">
        <v>49732</v>
      </c>
      <c r="G32" s="156">
        <v>50669</v>
      </c>
      <c r="H32" s="246"/>
      <c r="I32" s="156">
        <v>48515</v>
      </c>
      <c r="J32" s="156">
        <v>47100</v>
      </c>
      <c r="K32" s="156">
        <v>46468</v>
      </c>
      <c r="L32" s="156">
        <v>48673</v>
      </c>
      <c r="M32" s="246"/>
      <c r="N32" s="156">
        <v>47324</v>
      </c>
      <c r="O32" s="156">
        <v>47457</v>
      </c>
      <c r="P32" s="156">
        <v>49642</v>
      </c>
      <c r="Q32" s="156">
        <v>64608</v>
      </c>
      <c r="R32" s="255"/>
      <c r="S32" s="156">
        <v>66219</v>
      </c>
    </row>
    <row r="33" spans="1:20" ht="16.5">
      <c r="A33" s="1"/>
      <c r="B33" s="25" t="s">
        <v>110</v>
      </c>
      <c r="C33" s="46"/>
      <c r="D33" s="250">
        <v>34061</v>
      </c>
      <c r="E33" s="250">
        <v>33524</v>
      </c>
      <c r="F33" s="250">
        <v>33985</v>
      </c>
      <c r="G33" s="250">
        <v>34288</v>
      </c>
      <c r="H33" s="246"/>
      <c r="I33" s="250">
        <v>32249</v>
      </c>
      <c r="J33" s="250">
        <v>32659</v>
      </c>
      <c r="K33" s="250">
        <v>32010</v>
      </c>
      <c r="L33" s="250">
        <v>33270</v>
      </c>
      <c r="M33" s="246"/>
      <c r="N33" s="250">
        <v>32131</v>
      </c>
      <c r="O33" s="250">
        <v>32398</v>
      </c>
      <c r="P33" s="250">
        <v>33598</v>
      </c>
      <c r="Q33" s="250">
        <v>46170</v>
      </c>
      <c r="R33" s="255"/>
      <c r="S33" s="250">
        <v>47305</v>
      </c>
      <c r="T33" s="102"/>
    </row>
    <row r="34" spans="1:20" ht="16.5">
      <c r="A34" s="1"/>
      <c r="B34" s="24" t="s">
        <v>125</v>
      </c>
      <c r="C34" s="46"/>
      <c r="D34" s="156">
        <v>6665</v>
      </c>
      <c r="E34" s="156">
        <v>7744</v>
      </c>
      <c r="F34" s="156">
        <v>8617</v>
      </c>
      <c r="G34" s="156">
        <v>10037</v>
      </c>
      <c r="H34" s="246"/>
      <c r="I34" s="156">
        <v>11885</v>
      </c>
      <c r="J34" s="156">
        <v>12840</v>
      </c>
      <c r="K34" s="156">
        <v>12901</v>
      </c>
      <c r="L34" s="156">
        <v>13594</v>
      </c>
      <c r="M34" s="246"/>
      <c r="N34" s="156">
        <v>14238</v>
      </c>
      <c r="O34" s="156">
        <v>14193</v>
      </c>
      <c r="P34" s="156">
        <v>15213</v>
      </c>
      <c r="Q34" s="156">
        <v>17174</v>
      </c>
      <c r="R34" s="255"/>
      <c r="S34" s="156">
        <v>17661</v>
      </c>
    </row>
    <row r="35" spans="1:20" ht="16.5">
      <c r="A35" s="1"/>
      <c r="B35" s="25" t="s">
        <v>112</v>
      </c>
      <c r="C35" s="46"/>
      <c r="D35" s="250">
        <v>7273</v>
      </c>
      <c r="E35" s="250">
        <v>7206</v>
      </c>
      <c r="F35" s="250">
        <v>7130</v>
      </c>
      <c r="G35" s="250">
        <v>6344</v>
      </c>
      <c r="H35" s="246"/>
      <c r="I35" s="250">
        <v>4381</v>
      </c>
      <c r="J35" s="250">
        <v>1601</v>
      </c>
      <c r="K35" s="250">
        <v>1557</v>
      </c>
      <c r="L35" s="250">
        <v>1809</v>
      </c>
      <c r="M35" s="246"/>
      <c r="N35" s="250">
        <v>955</v>
      </c>
      <c r="O35" s="250">
        <v>866</v>
      </c>
      <c r="P35" s="250">
        <v>831</v>
      </c>
      <c r="Q35" s="250">
        <v>1264</v>
      </c>
      <c r="R35" s="255"/>
      <c r="S35" s="250">
        <v>1253</v>
      </c>
    </row>
    <row r="36" spans="1:20" ht="21">
      <c r="A36" s="1"/>
      <c r="B36" s="26" t="s">
        <v>126</v>
      </c>
      <c r="C36" s="46"/>
      <c r="D36" s="156">
        <v>0</v>
      </c>
      <c r="E36" s="156">
        <v>391</v>
      </c>
      <c r="F36" s="156">
        <v>393</v>
      </c>
      <c r="G36" s="156">
        <v>394</v>
      </c>
      <c r="H36" s="246"/>
      <c r="I36" s="156">
        <v>396</v>
      </c>
      <c r="J36" s="156">
        <v>398</v>
      </c>
      <c r="K36" s="156">
        <v>400</v>
      </c>
      <c r="L36" s="156">
        <v>402</v>
      </c>
      <c r="M36" s="246"/>
      <c r="N36" s="156">
        <v>404</v>
      </c>
      <c r="O36" s="156">
        <v>0</v>
      </c>
      <c r="P36" s="156">
        <v>0</v>
      </c>
      <c r="Q36" s="156">
        <v>0</v>
      </c>
      <c r="R36" s="255"/>
      <c r="S36" s="156">
        <v>0</v>
      </c>
    </row>
    <row r="37" spans="1:20" ht="21">
      <c r="A37" s="1"/>
      <c r="B37" s="27" t="s">
        <v>127</v>
      </c>
      <c r="C37" s="46"/>
      <c r="D37" s="250">
        <v>-171</v>
      </c>
      <c r="E37" s="250">
        <v>-468</v>
      </c>
      <c r="F37" s="250">
        <v>-846</v>
      </c>
      <c r="G37" s="250">
        <v>-891</v>
      </c>
      <c r="H37" s="246"/>
      <c r="I37" s="250">
        <v>-800</v>
      </c>
      <c r="J37" s="250">
        <v>-780</v>
      </c>
      <c r="K37" s="250">
        <v>-766</v>
      </c>
      <c r="L37" s="250">
        <v>-415</v>
      </c>
      <c r="M37" s="246"/>
      <c r="N37" s="250">
        <v>-441</v>
      </c>
      <c r="O37" s="250">
        <v>-479</v>
      </c>
      <c r="P37" s="250">
        <v>-252</v>
      </c>
      <c r="Q37" s="250">
        <v>-220</v>
      </c>
      <c r="R37" s="255"/>
      <c r="S37" s="250">
        <v>-253</v>
      </c>
    </row>
    <row r="38" spans="1:20" ht="16.5">
      <c r="A38" s="1"/>
      <c r="B38" s="9" t="s">
        <v>114</v>
      </c>
      <c r="C38" s="46"/>
      <c r="D38" s="156">
        <v>109</v>
      </c>
      <c r="E38" s="156">
        <v>263</v>
      </c>
      <c r="F38" s="156">
        <v>405</v>
      </c>
      <c r="G38" s="156">
        <v>245</v>
      </c>
      <c r="H38" s="246"/>
      <c r="I38" s="156">
        <v>238</v>
      </c>
      <c r="J38" s="156">
        <v>313</v>
      </c>
      <c r="K38" s="156">
        <v>447</v>
      </c>
      <c r="L38" s="156">
        <v>214</v>
      </c>
      <c r="M38" s="246"/>
      <c r="N38" s="156">
        <v>208</v>
      </c>
      <c r="O38" s="156">
        <v>231</v>
      </c>
      <c r="P38" s="156">
        <v>132</v>
      </c>
      <c r="Q38" s="156">
        <v>291</v>
      </c>
      <c r="R38" s="255"/>
      <c r="S38" s="156">
        <v>296</v>
      </c>
    </row>
    <row r="39" spans="1:20" ht="16.5">
      <c r="A39" s="1"/>
      <c r="B39" s="9" t="s">
        <v>128</v>
      </c>
      <c r="C39" s="46"/>
      <c r="D39" s="250">
        <v>338</v>
      </c>
      <c r="E39" s="250">
        <v>304</v>
      </c>
      <c r="F39" s="250">
        <v>276</v>
      </c>
      <c r="G39" s="250">
        <v>284</v>
      </c>
      <c r="H39" s="246"/>
      <c r="I39" s="250">
        <v>283</v>
      </c>
      <c r="J39" s="250">
        <v>282</v>
      </c>
      <c r="K39" s="250">
        <v>276</v>
      </c>
      <c r="L39" s="250">
        <v>231</v>
      </c>
      <c r="M39" s="246"/>
      <c r="N39" s="250">
        <v>257</v>
      </c>
      <c r="O39" s="250">
        <v>249</v>
      </c>
      <c r="P39" s="250">
        <v>252</v>
      </c>
      <c r="Q39" s="250">
        <v>285</v>
      </c>
      <c r="R39" s="255"/>
      <c r="S39" s="250">
        <v>291</v>
      </c>
    </row>
    <row r="40" spans="1:20" ht="16.5">
      <c r="A40" s="1"/>
      <c r="B40" s="10" t="s">
        <v>129</v>
      </c>
      <c r="C40" s="46"/>
      <c r="D40" s="250">
        <v>152</v>
      </c>
      <c r="E40" s="250">
        <v>68</v>
      </c>
      <c r="F40" s="250">
        <v>26</v>
      </c>
      <c r="G40" s="250">
        <v>43</v>
      </c>
      <c r="H40" s="246"/>
      <c r="I40" s="250">
        <v>81</v>
      </c>
      <c r="J40" s="250">
        <v>128</v>
      </c>
      <c r="K40" s="250">
        <v>146</v>
      </c>
      <c r="L40" s="250">
        <v>190</v>
      </c>
      <c r="M40" s="246"/>
      <c r="N40" s="250">
        <v>214</v>
      </c>
      <c r="O40" s="250">
        <v>222</v>
      </c>
      <c r="P40" s="250">
        <v>70</v>
      </c>
      <c r="Q40" s="250">
        <v>145</v>
      </c>
      <c r="R40" s="255"/>
      <c r="S40" s="250">
        <v>187</v>
      </c>
    </row>
    <row r="41" spans="1:20" ht="16.5">
      <c r="A41" s="1"/>
      <c r="B41" s="13" t="s">
        <v>130</v>
      </c>
      <c r="C41" s="46"/>
      <c r="D41" s="156">
        <v>82</v>
      </c>
      <c r="E41" s="156">
        <v>74</v>
      </c>
      <c r="F41" s="156">
        <v>84</v>
      </c>
      <c r="G41" s="156">
        <v>95</v>
      </c>
      <c r="H41" s="246"/>
      <c r="I41" s="156">
        <v>85</v>
      </c>
      <c r="J41" s="156">
        <v>82</v>
      </c>
      <c r="K41" s="156">
        <v>104</v>
      </c>
      <c r="L41" s="156">
        <v>119</v>
      </c>
      <c r="M41" s="246"/>
      <c r="N41" s="156">
        <v>132</v>
      </c>
      <c r="O41" s="156">
        <v>131</v>
      </c>
      <c r="P41" s="156">
        <v>139</v>
      </c>
      <c r="Q41" s="156">
        <v>119</v>
      </c>
      <c r="R41" s="255"/>
      <c r="S41" s="156">
        <v>132</v>
      </c>
    </row>
    <row r="42" spans="1:20" ht="16.5">
      <c r="A42" s="1"/>
      <c r="B42" s="13" t="s">
        <v>131</v>
      </c>
      <c r="C42" s="46"/>
      <c r="D42" s="250">
        <v>1140</v>
      </c>
      <c r="E42" s="250">
        <v>812</v>
      </c>
      <c r="F42" s="250">
        <v>902</v>
      </c>
      <c r="G42" s="250">
        <v>797</v>
      </c>
      <c r="H42" s="246"/>
      <c r="I42" s="250">
        <v>1122</v>
      </c>
      <c r="J42" s="250">
        <v>834</v>
      </c>
      <c r="K42" s="250">
        <v>772</v>
      </c>
      <c r="L42" s="250">
        <v>783</v>
      </c>
      <c r="M42" s="246"/>
      <c r="N42" s="250">
        <v>808</v>
      </c>
      <c r="O42" s="250">
        <v>743</v>
      </c>
      <c r="P42" s="250">
        <v>735</v>
      </c>
      <c r="Q42" s="250">
        <v>826</v>
      </c>
      <c r="R42" s="255"/>
      <c r="S42" s="250">
        <v>903</v>
      </c>
    </row>
    <row r="43" spans="1:20" ht="16.5">
      <c r="A43" s="1"/>
      <c r="B43" s="13" t="s">
        <v>211</v>
      </c>
      <c r="C43" s="46"/>
      <c r="D43" s="250"/>
      <c r="E43" s="250"/>
      <c r="F43" s="250"/>
      <c r="G43" s="250"/>
      <c r="H43" s="246"/>
      <c r="I43" s="250">
        <v>0</v>
      </c>
      <c r="J43" s="250">
        <v>0</v>
      </c>
      <c r="K43" s="250">
        <v>0</v>
      </c>
      <c r="L43" s="250">
        <v>482</v>
      </c>
      <c r="M43" s="246"/>
      <c r="N43" s="250">
        <v>447</v>
      </c>
      <c r="O43" s="250">
        <v>436</v>
      </c>
      <c r="P43" s="250">
        <v>0</v>
      </c>
      <c r="Q43" s="250">
        <v>0</v>
      </c>
      <c r="R43" s="255"/>
      <c r="S43" s="250">
        <v>0</v>
      </c>
    </row>
    <row r="44" spans="1:20" ht="16.5">
      <c r="A44" s="1"/>
      <c r="B44" s="28" t="s">
        <v>132</v>
      </c>
      <c r="C44" s="47"/>
      <c r="D44" s="159">
        <v>4201</v>
      </c>
      <c r="E44" s="159">
        <v>4286</v>
      </c>
      <c r="F44" s="159">
        <v>4045</v>
      </c>
      <c r="G44" s="159">
        <v>3991</v>
      </c>
      <c r="H44" s="140"/>
      <c r="I44" s="159">
        <v>3827</v>
      </c>
      <c r="J44" s="159">
        <v>3990</v>
      </c>
      <c r="K44" s="159">
        <v>4170</v>
      </c>
      <c r="L44" s="159">
        <v>4170</v>
      </c>
      <c r="M44" s="140"/>
      <c r="N44" s="159">
        <v>4333</v>
      </c>
      <c r="O44" s="159">
        <v>4106</v>
      </c>
      <c r="P44" s="159">
        <v>4542</v>
      </c>
      <c r="Q44" s="159">
        <v>4733</v>
      </c>
      <c r="R44" s="320"/>
      <c r="S44" s="159">
        <v>4941</v>
      </c>
    </row>
    <row r="45" spans="1:20" ht="16.5">
      <c r="A45" s="1"/>
      <c r="B45" s="19" t="s">
        <v>133</v>
      </c>
      <c r="C45" s="46"/>
      <c r="D45" s="250">
        <v>3725</v>
      </c>
      <c r="E45" s="250">
        <v>3810</v>
      </c>
      <c r="F45" s="250">
        <v>3569</v>
      </c>
      <c r="G45" s="250">
        <v>3520</v>
      </c>
      <c r="H45" s="246"/>
      <c r="I45" s="250">
        <v>3356</v>
      </c>
      <c r="J45" s="250">
        <v>3519</v>
      </c>
      <c r="K45" s="250">
        <v>3699</v>
      </c>
      <c r="L45" s="250">
        <v>3699</v>
      </c>
      <c r="M45" s="246"/>
      <c r="N45" s="250">
        <v>3862</v>
      </c>
      <c r="O45" s="250">
        <v>3635</v>
      </c>
      <c r="P45" s="250">
        <v>3831</v>
      </c>
      <c r="Q45" s="250">
        <v>4025</v>
      </c>
      <c r="R45" s="255"/>
      <c r="S45" s="250">
        <v>4233</v>
      </c>
    </row>
    <row r="46" spans="1:20" ht="16.5">
      <c r="A46" s="1"/>
      <c r="B46" s="18" t="s">
        <v>134</v>
      </c>
      <c r="C46" s="46"/>
      <c r="D46" s="250">
        <v>471</v>
      </c>
      <c r="E46" s="250">
        <v>471</v>
      </c>
      <c r="F46" s="250">
        <v>471</v>
      </c>
      <c r="G46" s="250">
        <v>471</v>
      </c>
      <c r="H46" s="246"/>
      <c r="I46" s="250">
        <v>471</v>
      </c>
      <c r="J46" s="250">
        <v>471</v>
      </c>
      <c r="K46" s="250">
        <v>471</v>
      </c>
      <c r="L46" s="250">
        <v>471</v>
      </c>
      <c r="M46" s="246"/>
      <c r="N46" s="250">
        <v>471</v>
      </c>
      <c r="O46" s="250">
        <v>471</v>
      </c>
      <c r="P46" s="250">
        <v>711</v>
      </c>
      <c r="Q46" s="250">
        <v>708</v>
      </c>
      <c r="R46" s="255"/>
      <c r="S46" s="250">
        <v>708</v>
      </c>
    </row>
    <row r="47" spans="1:20" ht="16.5">
      <c r="A47" s="1"/>
      <c r="B47" s="18" t="s">
        <v>102</v>
      </c>
      <c r="C47" s="46"/>
      <c r="D47" s="250">
        <v>5</v>
      </c>
      <c r="E47" s="250">
        <v>5</v>
      </c>
      <c r="F47" s="250">
        <v>5</v>
      </c>
      <c r="G47" s="250">
        <v>0</v>
      </c>
      <c r="H47" s="246"/>
      <c r="I47" s="250">
        <v>0</v>
      </c>
      <c r="J47" s="250">
        <v>0</v>
      </c>
      <c r="K47" s="250">
        <v>0</v>
      </c>
      <c r="L47" s="250">
        <v>0</v>
      </c>
      <c r="M47" s="246"/>
      <c r="N47" s="250">
        <v>0</v>
      </c>
      <c r="O47" s="250">
        <v>0</v>
      </c>
      <c r="P47" s="250">
        <v>0</v>
      </c>
      <c r="Q47" s="250">
        <v>0</v>
      </c>
      <c r="R47" s="255"/>
      <c r="S47" s="250">
        <v>0</v>
      </c>
    </row>
    <row r="48" spans="1:20" ht="16.5">
      <c r="A48" s="1"/>
      <c r="B48" s="15" t="s">
        <v>121</v>
      </c>
      <c r="C48" s="47"/>
      <c r="D48" s="29">
        <v>54475</v>
      </c>
      <c r="E48" s="29">
        <v>55029</v>
      </c>
      <c r="F48" s="29">
        <v>55997</v>
      </c>
      <c r="G48" s="29">
        <v>56523</v>
      </c>
      <c r="H48" s="47"/>
      <c r="I48" s="29">
        <v>54513</v>
      </c>
      <c r="J48" s="29">
        <v>53127</v>
      </c>
      <c r="K48" s="29">
        <v>52857</v>
      </c>
      <c r="L48" s="29">
        <v>55448</v>
      </c>
      <c r="M48" s="47"/>
      <c r="N48" s="29">
        <v>54239</v>
      </c>
      <c r="O48" s="29">
        <v>53633</v>
      </c>
      <c r="P48" s="29">
        <v>55726</v>
      </c>
      <c r="Q48" s="29">
        <v>71341</v>
      </c>
      <c r="R48" s="325"/>
      <c r="S48" s="29">
        <v>73053</v>
      </c>
    </row>
    <row r="49" spans="7:19">
      <c r="G49" s="121"/>
      <c r="N49" s="121"/>
      <c r="O49" s="121"/>
      <c r="P49" s="121"/>
      <c r="Q49" s="121"/>
      <c r="R49" s="121"/>
      <c r="S49" s="121"/>
    </row>
  </sheetData>
  <mergeCells count="6">
    <mergeCell ref="N5:Q5"/>
    <mergeCell ref="N26:Q26"/>
    <mergeCell ref="D5:G5"/>
    <mergeCell ref="D26:G26"/>
    <mergeCell ref="I5:L5"/>
    <mergeCell ref="I26:L26"/>
  </mergeCells>
  <conditionalFormatting sqref="A10:A48">
    <cfRule type="containsErrors" dxfId="213" priority="6">
      <formula>ISERROR(A10)</formula>
    </cfRule>
  </conditionalFormatting>
  <conditionalFormatting sqref="C6">
    <cfRule type="containsErrors" dxfId="212" priority="467">
      <formula>ISERROR(C6)</formula>
    </cfRule>
  </conditionalFormatting>
  <conditionalFormatting sqref="C27:C48">
    <cfRule type="containsErrors" dxfId="211" priority="454">
      <formula>ISERROR(C27)</formula>
    </cfRule>
  </conditionalFormatting>
  <conditionalFormatting sqref="D28:G48">
    <cfRule type="containsErrors" dxfId="210" priority="69">
      <formula>ISERROR(D28)</formula>
    </cfRule>
  </conditionalFormatting>
  <conditionalFormatting sqref="H6">
    <cfRule type="containsErrors" dxfId="209" priority="54">
      <formula>ISERROR(H6)</formula>
    </cfRule>
  </conditionalFormatting>
  <conditionalFormatting sqref="H27:H48">
    <cfRule type="containsErrors" dxfId="208" priority="41">
      <formula>ISERROR(H27)</formula>
    </cfRule>
  </conditionalFormatting>
  <conditionalFormatting sqref="I28:L48">
    <cfRule type="containsErrors" dxfId="207" priority="3">
      <formula>ISERROR(I28)</formula>
    </cfRule>
  </conditionalFormatting>
  <conditionalFormatting sqref="M6">
    <cfRule type="containsErrors" dxfId="206" priority="9">
      <formula>ISERROR(M6)</formula>
    </cfRule>
  </conditionalFormatting>
  <conditionalFormatting sqref="M27:M48">
    <cfRule type="containsErrors" dxfId="205" priority="8">
      <formula>ISERROR(M27)</formula>
    </cfRule>
  </conditionalFormatting>
  <conditionalFormatting sqref="N28:S48">
    <cfRule type="containsErrors" dxfId="204" priority="4">
      <formula>ISERROR(N28)</formula>
    </cfRule>
  </conditionalFormatting>
  <conditionalFormatting sqref="R6">
    <cfRule type="containsErrors" dxfId="203" priority="2">
      <formula>ISERROR(R6)</formula>
    </cfRule>
  </conditionalFormatting>
  <conditionalFormatting sqref="R27">
    <cfRule type="containsErrors" dxfId="202" priority="1">
      <formula>ISERROR(R27)</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44:B48 C5 C25 C6 C26:C27 B5:B22 B24:B4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97"/>
  <sheetViews>
    <sheetView showGridLines="0" zoomScaleNormal="100" zoomScaleSheetLayoutView="100" workbookViewId="0">
      <pane xSplit="3" ySplit="8" topLeftCell="D9" activePane="bottomRight" state="frozen"/>
      <selection activeCell="K13" sqref="K13"/>
      <selection pane="topRight" activeCell="K13" sqref="K13"/>
      <selection pane="bottomLeft" activeCell="K13" sqref="K13"/>
      <selection pane="bottomRight" activeCell="B2" sqref="B2"/>
    </sheetView>
  </sheetViews>
  <sheetFormatPr baseColWidth="10" defaultColWidth="11.42578125" defaultRowHeight="16.5"/>
  <cols>
    <col min="1" max="1" width="2.5703125" style="372" customWidth="1"/>
    <col min="2" max="2" width="37.5703125" style="219" customWidth="1"/>
    <col min="3" max="3" width="0.85546875" style="219" customWidth="1"/>
    <col min="4" max="7" width="8.7109375" style="228" customWidth="1"/>
    <col min="8" max="8" width="0.85546875" style="219" customWidth="1"/>
    <col min="9" max="12" width="8.7109375" style="228" customWidth="1"/>
    <col min="13" max="13" width="0.85546875" style="219" customWidth="1"/>
    <col min="14" max="17" width="8.7109375" style="228" customWidth="1"/>
    <col min="18" max="18" width="0.85546875" style="219" customWidth="1"/>
    <col min="19" max="19" width="8.7109375" style="219" customWidth="1"/>
    <col min="20" max="20" width="0.85546875" style="219" customWidth="1"/>
    <col min="21" max="23" width="8.7109375" style="228" customWidth="1"/>
    <col min="24" max="16384" width="11.42578125" style="228"/>
  </cols>
  <sheetData>
    <row r="1" spans="1:23">
      <c r="A1" s="371"/>
      <c r="I1"/>
      <c r="J1"/>
      <c r="K1"/>
      <c r="L1"/>
      <c r="M1"/>
      <c r="N1"/>
      <c r="O1"/>
      <c r="P1"/>
      <c r="Q1"/>
      <c r="S1"/>
      <c r="V1"/>
      <c r="W1" s="264"/>
    </row>
    <row r="2" spans="1:23">
      <c r="B2" s="232" t="s">
        <v>135</v>
      </c>
    </row>
    <row r="3" spans="1:23">
      <c r="B3" s="233" t="s">
        <v>54</v>
      </c>
    </row>
    <row r="4" spans="1:23">
      <c r="C4" s="240"/>
      <c r="D4" s="240"/>
      <c r="E4" s="240"/>
      <c r="F4" s="240"/>
      <c r="G4" s="240"/>
      <c r="H4" s="240"/>
      <c r="I4" s="240"/>
      <c r="J4" s="240"/>
      <c r="K4" s="240"/>
      <c r="L4" s="240"/>
      <c r="M4" s="240"/>
      <c r="N4" s="240"/>
      <c r="O4" s="240"/>
      <c r="P4" s="240"/>
      <c r="Q4" s="240"/>
      <c r="R4" s="240"/>
      <c r="S4" s="240"/>
      <c r="T4" s="240"/>
      <c r="U4" s="240"/>
      <c r="V4" s="240"/>
      <c r="W4" s="240"/>
    </row>
    <row r="5" spans="1:23" ht="17.25" customHeight="1">
      <c r="B5" s="227" t="s">
        <v>136</v>
      </c>
      <c r="C5" s="227"/>
      <c r="D5" s="227"/>
      <c r="E5" s="227"/>
      <c r="F5" s="227"/>
      <c r="G5" s="227"/>
      <c r="H5" s="227"/>
      <c r="I5" s="227"/>
      <c r="J5" s="227"/>
      <c r="K5" s="227"/>
      <c r="L5" s="227"/>
      <c r="M5" s="227"/>
      <c r="N5" s="227"/>
      <c r="O5" s="227"/>
      <c r="P5" s="227"/>
      <c r="Q5" s="227"/>
      <c r="R5" s="227"/>
      <c r="S5" s="227"/>
      <c r="T5" s="227"/>
      <c r="U5" s="227"/>
      <c r="V5" s="227"/>
      <c r="W5" s="227"/>
    </row>
    <row r="6" spans="1:23" ht="6" customHeight="1" thickBot="1">
      <c r="B6" s="229"/>
      <c r="C6" s="229"/>
      <c r="D6" s="229"/>
      <c r="E6" s="229"/>
      <c r="F6" s="229"/>
      <c r="G6" s="229"/>
      <c r="H6" s="229"/>
      <c r="I6" s="229"/>
      <c r="J6" s="229"/>
      <c r="K6" s="229"/>
      <c r="L6" s="229"/>
      <c r="M6" s="229"/>
      <c r="N6" s="229"/>
      <c r="O6" s="229"/>
      <c r="P6" s="229"/>
      <c r="Q6" s="229"/>
      <c r="R6" s="229"/>
      <c r="S6" s="229"/>
      <c r="T6" s="229"/>
      <c r="W6" s="229"/>
    </row>
    <row r="7" spans="1:23" ht="15.75" thickTop="1">
      <c r="A7" s="373"/>
      <c r="B7" s="229" t="s">
        <v>137</v>
      </c>
      <c r="C7" s="220"/>
      <c r="D7" s="386" t="s">
        <v>28</v>
      </c>
      <c r="E7" s="387"/>
      <c r="F7" s="387"/>
      <c r="G7" s="387"/>
      <c r="H7" s="220"/>
      <c r="I7" s="391" t="s">
        <v>27</v>
      </c>
      <c r="J7" s="391"/>
      <c r="K7" s="391"/>
      <c r="L7" s="391"/>
      <c r="M7" s="220"/>
      <c r="N7" s="387" t="s">
        <v>220</v>
      </c>
      <c r="O7" s="387"/>
      <c r="P7" s="387"/>
      <c r="Q7" s="387"/>
      <c r="R7" s="220"/>
      <c r="S7" s="330" t="s">
        <v>227</v>
      </c>
      <c r="T7" s="220"/>
      <c r="U7" s="242" t="s">
        <v>28</v>
      </c>
      <c r="V7" s="242" t="s">
        <v>27</v>
      </c>
      <c r="W7" s="348" t="s">
        <v>220</v>
      </c>
    </row>
    <row r="8" spans="1:23">
      <c r="A8" s="377"/>
      <c r="B8" s="230"/>
      <c r="C8" s="221"/>
      <c r="D8" s="236" t="s">
        <v>29</v>
      </c>
      <c r="E8" s="237" t="s">
        <v>30</v>
      </c>
      <c r="F8" s="237" t="s">
        <v>31</v>
      </c>
      <c r="G8" s="237" t="s">
        <v>32</v>
      </c>
      <c r="H8" s="221"/>
      <c r="I8" s="236" t="s">
        <v>29</v>
      </c>
      <c r="J8" s="237" t="s">
        <v>30</v>
      </c>
      <c r="K8" s="237" t="s">
        <v>31</v>
      </c>
      <c r="L8" s="237" t="s">
        <v>32</v>
      </c>
      <c r="M8" s="221"/>
      <c r="N8" s="237" t="s">
        <v>29</v>
      </c>
      <c r="O8" s="237" t="s">
        <v>30</v>
      </c>
      <c r="P8" s="237" t="s">
        <v>31</v>
      </c>
      <c r="Q8" s="237" t="s">
        <v>32</v>
      </c>
      <c r="R8" s="221"/>
      <c r="S8" s="237" t="s">
        <v>29</v>
      </c>
      <c r="T8" s="221"/>
      <c r="U8" s="218" t="s">
        <v>33</v>
      </c>
      <c r="V8" s="218" t="s">
        <v>33</v>
      </c>
      <c r="W8" s="237" t="s">
        <v>33</v>
      </c>
    </row>
    <row r="9" spans="1:23">
      <c r="A9" s="375"/>
      <c r="B9" s="363" t="s">
        <v>55</v>
      </c>
      <c r="C9" s="222"/>
      <c r="D9" s="270">
        <v>176.1</v>
      </c>
      <c r="E9" s="270">
        <v>188.8</v>
      </c>
      <c r="F9" s="270">
        <v>195.7</v>
      </c>
      <c r="G9" s="270">
        <v>210</v>
      </c>
      <c r="H9" s="248"/>
      <c r="I9" s="269">
        <v>213</v>
      </c>
      <c r="J9" s="269">
        <v>221.4</v>
      </c>
      <c r="K9" s="269">
        <v>227.7</v>
      </c>
      <c r="L9" s="269">
        <v>226</v>
      </c>
      <c r="M9" s="248"/>
      <c r="N9" s="269">
        <v>228.4</v>
      </c>
      <c r="O9" s="269">
        <v>229.2</v>
      </c>
      <c r="P9" s="269">
        <v>226.5</v>
      </c>
      <c r="Q9" s="269">
        <v>279.5</v>
      </c>
      <c r="R9" s="248"/>
      <c r="S9" s="269">
        <v>350.9</v>
      </c>
      <c r="T9" s="248"/>
      <c r="U9" s="269">
        <v>770.6</v>
      </c>
      <c r="V9" s="269">
        <v>887.8</v>
      </c>
      <c r="W9" s="335">
        <v>963.6</v>
      </c>
    </row>
    <row r="10" spans="1:23">
      <c r="A10" s="375"/>
      <c r="B10" s="363" t="s">
        <v>56</v>
      </c>
      <c r="C10" s="222"/>
      <c r="D10" s="270">
        <v>69.7</v>
      </c>
      <c r="E10" s="270">
        <v>65.3</v>
      </c>
      <c r="F10" s="270">
        <v>60.1</v>
      </c>
      <c r="G10" s="270">
        <v>61.3</v>
      </c>
      <c r="H10" s="248"/>
      <c r="I10" s="243">
        <v>62.9</v>
      </c>
      <c r="J10" s="243">
        <v>61.7</v>
      </c>
      <c r="K10" s="243">
        <v>61.9</v>
      </c>
      <c r="L10" s="243">
        <v>64.099999999999994</v>
      </c>
      <c r="M10" s="248"/>
      <c r="N10" s="243">
        <v>68.2</v>
      </c>
      <c r="O10" s="243">
        <v>68.3</v>
      </c>
      <c r="P10" s="243">
        <v>68.7</v>
      </c>
      <c r="Q10" s="243">
        <v>74.2</v>
      </c>
      <c r="R10" s="248"/>
      <c r="S10" s="243">
        <v>81.599999999999994</v>
      </c>
      <c r="T10" s="248"/>
      <c r="U10" s="243">
        <v>256.39999999999998</v>
      </c>
      <c r="V10" s="243">
        <v>250.79999999999998</v>
      </c>
      <c r="W10" s="349">
        <v>279.39999999999998</v>
      </c>
    </row>
    <row r="11" spans="1:23">
      <c r="A11" s="374"/>
      <c r="B11" s="364" t="s">
        <v>57</v>
      </c>
      <c r="C11" s="223"/>
      <c r="D11" s="244">
        <v>245.8</v>
      </c>
      <c r="E11" s="244">
        <v>254.1</v>
      </c>
      <c r="F11" s="244">
        <v>255.8</v>
      </c>
      <c r="G11" s="244">
        <v>271.3</v>
      </c>
      <c r="H11" s="249"/>
      <c r="I11" s="244">
        <v>275.89999999999998</v>
      </c>
      <c r="J11" s="244">
        <v>283.10000000000002</v>
      </c>
      <c r="K11" s="244">
        <v>289.60000000000002</v>
      </c>
      <c r="L11" s="244">
        <v>290.10000000000002</v>
      </c>
      <c r="M11" s="249"/>
      <c r="N11" s="244">
        <v>296.60000000000002</v>
      </c>
      <c r="O11" s="244">
        <v>297.5</v>
      </c>
      <c r="P11" s="244">
        <v>295.2</v>
      </c>
      <c r="Q11" s="244">
        <v>353.7</v>
      </c>
      <c r="R11" s="249"/>
      <c r="S11" s="244">
        <v>432.5</v>
      </c>
      <c r="T11" s="249"/>
      <c r="U11" s="244">
        <v>1027</v>
      </c>
      <c r="V11" s="244">
        <v>1138.5999999999999</v>
      </c>
      <c r="W11" s="350">
        <v>1243</v>
      </c>
    </row>
    <row r="12" spans="1:23" ht="21">
      <c r="A12" s="374"/>
      <c r="B12" s="365" t="s">
        <v>58</v>
      </c>
      <c r="C12" s="222"/>
      <c r="D12" s="243">
        <v>1</v>
      </c>
      <c r="E12" s="243">
        <v>0.5</v>
      </c>
      <c r="F12" s="243">
        <v>1.9</v>
      </c>
      <c r="G12" s="243">
        <v>1.1000000000000001</v>
      </c>
      <c r="H12" s="248"/>
      <c r="I12" s="270">
        <v>1.3</v>
      </c>
      <c r="J12" s="270">
        <v>1</v>
      </c>
      <c r="K12" s="270">
        <v>0.5</v>
      </c>
      <c r="L12" s="270">
        <v>1</v>
      </c>
      <c r="M12" s="248"/>
      <c r="N12" s="270">
        <v>0.70000000000000007</v>
      </c>
      <c r="O12" s="270">
        <v>0.8</v>
      </c>
      <c r="P12" s="270">
        <v>0.6</v>
      </c>
      <c r="Q12" s="270">
        <v>0.8</v>
      </c>
      <c r="R12" s="248"/>
      <c r="S12" s="270">
        <v>1.1000000000000001</v>
      </c>
      <c r="T12" s="248"/>
      <c r="U12" s="270">
        <v>4.5</v>
      </c>
      <c r="V12" s="270">
        <v>3.9</v>
      </c>
      <c r="W12" s="349">
        <v>2.9</v>
      </c>
    </row>
    <row r="13" spans="1:23">
      <c r="A13" s="374"/>
      <c r="B13" s="366" t="s">
        <v>59</v>
      </c>
      <c r="C13" s="223"/>
      <c r="D13" s="244">
        <v>246.8</v>
      </c>
      <c r="E13" s="244">
        <v>254.7</v>
      </c>
      <c r="F13" s="244">
        <v>257.60000000000002</v>
      </c>
      <c r="G13" s="244">
        <v>272.39999999999998</v>
      </c>
      <c r="H13" s="249"/>
      <c r="I13" s="244">
        <v>277.2</v>
      </c>
      <c r="J13" s="244">
        <v>284.10000000000002</v>
      </c>
      <c r="K13" s="244">
        <v>290.10000000000002</v>
      </c>
      <c r="L13" s="244">
        <v>291.09999999999997</v>
      </c>
      <c r="M13" s="249"/>
      <c r="N13" s="244">
        <v>297.3</v>
      </c>
      <c r="O13" s="244">
        <v>298.3</v>
      </c>
      <c r="P13" s="244">
        <v>295.8</v>
      </c>
      <c r="Q13" s="244">
        <v>354.5</v>
      </c>
      <c r="R13" s="249"/>
      <c r="S13" s="244">
        <v>433.6</v>
      </c>
      <c r="T13" s="249"/>
      <c r="U13" s="244">
        <v>1031.5</v>
      </c>
      <c r="V13" s="244">
        <v>1142.5</v>
      </c>
      <c r="W13" s="350">
        <v>1245.9000000000001</v>
      </c>
    </row>
    <row r="14" spans="1:23">
      <c r="A14" s="374"/>
      <c r="B14" s="366" t="s">
        <v>60</v>
      </c>
      <c r="C14" s="223"/>
      <c r="D14" s="244">
        <v>-86.7</v>
      </c>
      <c r="E14" s="244">
        <v>-85.2</v>
      </c>
      <c r="F14" s="244">
        <v>-85.5</v>
      </c>
      <c r="G14" s="244">
        <v>-85.3</v>
      </c>
      <c r="H14" s="249"/>
      <c r="I14" s="244">
        <v>-86.5</v>
      </c>
      <c r="J14" s="244">
        <v>-86.6</v>
      </c>
      <c r="K14" s="244">
        <v>-84.4</v>
      </c>
      <c r="L14" s="244">
        <v>-87.4</v>
      </c>
      <c r="M14" s="249"/>
      <c r="N14" s="244">
        <v>-93.7</v>
      </c>
      <c r="O14" s="244">
        <v>-97.2</v>
      </c>
      <c r="P14" s="244">
        <v>-98.1</v>
      </c>
      <c r="Q14" s="244">
        <v>-134.80000000000001</v>
      </c>
      <c r="R14" s="249"/>
      <c r="S14" s="244">
        <v>-169.8</v>
      </c>
      <c r="T14" s="249"/>
      <c r="U14" s="244">
        <v>-342.7</v>
      </c>
      <c r="V14" s="244">
        <v>-344.9</v>
      </c>
      <c r="W14" s="350">
        <v>-423.7</v>
      </c>
    </row>
    <row r="15" spans="1:23">
      <c r="A15" s="374"/>
      <c r="B15" s="366" t="s">
        <v>61</v>
      </c>
      <c r="C15" s="223"/>
      <c r="D15" s="244">
        <v>160.1</v>
      </c>
      <c r="E15" s="244">
        <v>169.5</v>
      </c>
      <c r="F15" s="244">
        <v>172.1</v>
      </c>
      <c r="G15" s="244">
        <v>187.1</v>
      </c>
      <c r="H15" s="249"/>
      <c r="I15" s="244">
        <v>190.70000000000002</v>
      </c>
      <c r="J15" s="244">
        <v>197.5</v>
      </c>
      <c r="K15" s="244">
        <v>205.7</v>
      </c>
      <c r="L15" s="244">
        <v>203.7</v>
      </c>
      <c r="M15" s="249"/>
      <c r="N15" s="244">
        <v>203.6</v>
      </c>
      <c r="O15" s="244">
        <v>201.1</v>
      </c>
      <c r="P15" s="244">
        <v>197.8</v>
      </c>
      <c r="Q15" s="244">
        <v>219.7</v>
      </c>
      <c r="R15" s="249"/>
      <c r="S15" s="244">
        <v>263.8</v>
      </c>
      <c r="T15" s="249"/>
      <c r="U15" s="244">
        <v>688.8</v>
      </c>
      <c r="V15" s="244">
        <v>797.6</v>
      </c>
      <c r="W15" s="350">
        <v>822.2</v>
      </c>
    </row>
    <row r="16" spans="1:23">
      <c r="A16" s="374"/>
      <c r="B16" s="367" t="s">
        <v>62</v>
      </c>
      <c r="C16" s="222"/>
      <c r="D16" s="243">
        <v>-12.5</v>
      </c>
      <c r="E16" s="243">
        <v>-6</v>
      </c>
      <c r="F16" s="243">
        <v>-1.4</v>
      </c>
      <c r="G16" s="243">
        <v>1.5</v>
      </c>
      <c r="H16" s="248"/>
      <c r="I16" s="243">
        <v>-13.9</v>
      </c>
      <c r="J16" s="243">
        <v>1.2</v>
      </c>
      <c r="K16" s="243">
        <v>-1.7000000000000002</v>
      </c>
      <c r="L16" s="243">
        <v>4.5999999999999996</v>
      </c>
      <c r="M16" s="248"/>
      <c r="N16" s="243">
        <v>-3.4</v>
      </c>
      <c r="O16" s="243">
        <v>-0.9</v>
      </c>
      <c r="P16" s="243">
        <v>-1.5</v>
      </c>
      <c r="Q16" s="243">
        <v>-1.9</v>
      </c>
      <c r="R16" s="248"/>
      <c r="S16" s="243">
        <v>-4.7</v>
      </c>
      <c r="T16" s="248"/>
      <c r="U16" s="243">
        <v>-18.399999999999999</v>
      </c>
      <c r="V16" s="243">
        <v>-9.6999999999999993</v>
      </c>
      <c r="W16" s="349">
        <v>-7.8000000000000007</v>
      </c>
    </row>
    <row r="17" spans="1:23">
      <c r="A17" s="374"/>
      <c r="B17" s="367" t="s">
        <v>63</v>
      </c>
      <c r="C17" s="222"/>
      <c r="D17" s="243">
        <v>-15</v>
      </c>
      <c r="E17" s="243">
        <v>-20.399999999999999</v>
      </c>
      <c r="F17" s="243">
        <v>-23.4</v>
      </c>
      <c r="G17" s="243">
        <v>-21.8</v>
      </c>
      <c r="H17" s="248"/>
      <c r="I17" s="243">
        <v>-19.7</v>
      </c>
      <c r="J17" s="243">
        <v>-19.8</v>
      </c>
      <c r="K17" s="243">
        <v>-21.7</v>
      </c>
      <c r="L17" s="243">
        <v>-24.9</v>
      </c>
      <c r="M17" s="248"/>
      <c r="N17" s="243">
        <v>-25.6</v>
      </c>
      <c r="O17" s="243">
        <v>-25.200000000000003</v>
      </c>
      <c r="P17" s="243">
        <v>-25.400000000000002</v>
      </c>
      <c r="Q17" s="243">
        <v>-25.4</v>
      </c>
      <c r="R17" s="248"/>
      <c r="S17" s="243">
        <v>-48.3</v>
      </c>
      <c r="T17" s="248"/>
      <c r="U17" s="243">
        <v>-80.599999999999994</v>
      </c>
      <c r="V17" s="243">
        <v>-86.1</v>
      </c>
      <c r="W17" s="349">
        <v>-101.6</v>
      </c>
    </row>
    <row r="18" spans="1:23">
      <c r="A18" s="374"/>
      <c r="B18" s="366" t="s">
        <v>64</v>
      </c>
      <c r="C18" s="223"/>
      <c r="D18" s="244">
        <v>132.6</v>
      </c>
      <c r="E18" s="244">
        <v>143.1</v>
      </c>
      <c r="F18" s="244">
        <v>147.30000000000001</v>
      </c>
      <c r="G18" s="244">
        <v>166.8</v>
      </c>
      <c r="H18" s="249"/>
      <c r="I18" s="244">
        <v>157.19999999999999</v>
      </c>
      <c r="J18" s="244">
        <v>178.9</v>
      </c>
      <c r="K18" s="244">
        <v>182.3</v>
      </c>
      <c r="L18" s="244">
        <v>183.4</v>
      </c>
      <c r="M18" s="249"/>
      <c r="N18" s="244">
        <v>174.5</v>
      </c>
      <c r="O18" s="244">
        <v>175</v>
      </c>
      <c r="P18" s="244">
        <v>170.9</v>
      </c>
      <c r="Q18" s="244">
        <v>192.4</v>
      </c>
      <c r="R18" s="249"/>
      <c r="S18" s="244">
        <v>210.8</v>
      </c>
      <c r="T18" s="249"/>
      <c r="U18" s="244">
        <v>589.79999999999995</v>
      </c>
      <c r="V18" s="244">
        <v>701.8</v>
      </c>
      <c r="W18" s="350">
        <v>712.8</v>
      </c>
    </row>
    <row r="19" spans="1:23">
      <c r="A19" s="374"/>
      <c r="B19" s="367" t="s">
        <v>65</v>
      </c>
      <c r="C19" s="222"/>
      <c r="D19" s="243">
        <v>-33.200000000000003</v>
      </c>
      <c r="E19" s="243">
        <v>-35.799999999999997</v>
      </c>
      <c r="F19" s="243">
        <v>-36.799999999999997</v>
      </c>
      <c r="G19" s="243">
        <v>-41.7</v>
      </c>
      <c r="H19" s="248"/>
      <c r="I19" s="270">
        <v>-39.299999999999997</v>
      </c>
      <c r="J19" s="270">
        <v>-44.7</v>
      </c>
      <c r="K19" s="270">
        <v>-45.6</v>
      </c>
      <c r="L19" s="270">
        <v>-45.8</v>
      </c>
      <c r="M19" s="248"/>
      <c r="N19" s="270">
        <v>-43.6</v>
      </c>
      <c r="O19" s="270">
        <v>-43.8</v>
      </c>
      <c r="P19" s="270">
        <v>-42.7</v>
      </c>
      <c r="Q19" s="270">
        <v>-48.1</v>
      </c>
      <c r="R19" s="248"/>
      <c r="S19" s="270">
        <v>-52.7</v>
      </c>
      <c r="T19" s="248"/>
      <c r="U19" s="270">
        <v>-147.5</v>
      </c>
      <c r="V19" s="270">
        <v>-175.4</v>
      </c>
      <c r="W19" s="349">
        <v>-178.29999999999998</v>
      </c>
    </row>
    <row r="20" spans="1:23">
      <c r="A20" s="374"/>
      <c r="B20" s="366" t="s">
        <v>66</v>
      </c>
      <c r="C20" s="223"/>
      <c r="D20" s="244">
        <v>99.4</v>
      </c>
      <c r="E20" s="244">
        <v>107.30000000000001</v>
      </c>
      <c r="F20" s="244">
        <v>110.5</v>
      </c>
      <c r="G20" s="244">
        <v>125.1</v>
      </c>
      <c r="H20" s="249"/>
      <c r="I20" s="244">
        <v>117.9</v>
      </c>
      <c r="J20" s="244">
        <v>134.19999999999999</v>
      </c>
      <c r="K20" s="244">
        <v>136.69999999999999</v>
      </c>
      <c r="L20" s="244">
        <v>137.6</v>
      </c>
      <c r="M20" s="249"/>
      <c r="N20" s="244">
        <v>130.80000000000001</v>
      </c>
      <c r="O20" s="244">
        <v>131.30000000000001</v>
      </c>
      <c r="P20" s="244">
        <v>128.19999999999999</v>
      </c>
      <c r="Q20" s="244">
        <v>144.30000000000001</v>
      </c>
      <c r="R20" s="249"/>
      <c r="S20" s="244">
        <v>158.1</v>
      </c>
      <c r="T20" s="249"/>
      <c r="U20" s="244">
        <v>442.4</v>
      </c>
      <c r="V20" s="244">
        <v>526.4</v>
      </c>
      <c r="W20" s="350">
        <v>534.6</v>
      </c>
    </row>
    <row r="21" spans="1:23" ht="17.25" thickBot="1">
      <c r="A21" s="374"/>
      <c r="B21" s="231"/>
      <c r="C21" s="256"/>
      <c r="D21" s="257"/>
      <c r="E21" s="257"/>
      <c r="F21" s="257"/>
      <c r="G21" s="257"/>
      <c r="H21" s="257"/>
      <c r="I21" s="257"/>
      <c r="J21" s="257"/>
      <c r="K21" s="257"/>
      <c r="L21" s="257"/>
      <c r="M21" s="257"/>
      <c r="N21" s="257"/>
      <c r="O21" s="257"/>
      <c r="P21" s="257"/>
      <c r="Q21" s="257"/>
      <c r="R21" s="257"/>
      <c r="T21" s="257"/>
      <c r="U21" s="251"/>
      <c r="V21" s="251"/>
      <c r="W21" s="257"/>
    </row>
    <row r="22" spans="1:23" ht="17.25" thickTop="1">
      <c r="A22" s="374"/>
      <c r="B22" s="229" t="s">
        <v>138</v>
      </c>
      <c r="C22" s="220"/>
      <c r="D22" s="386" t="s">
        <v>28</v>
      </c>
      <c r="E22" s="387"/>
      <c r="F22" s="387"/>
      <c r="G22" s="387"/>
      <c r="H22" s="220"/>
      <c r="I22" s="391" t="s">
        <v>27</v>
      </c>
      <c r="J22" s="391"/>
      <c r="K22" s="391"/>
      <c r="L22" s="391"/>
      <c r="M22" s="220"/>
      <c r="N22" s="387" t="s">
        <v>220</v>
      </c>
      <c r="O22" s="387"/>
      <c r="P22" s="387"/>
      <c r="Q22" s="387"/>
      <c r="R22" s="220"/>
      <c r="S22" s="330" t="s">
        <v>227</v>
      </c>
      <c r="T22" s="220"/>
      <c r="U22" s="242" t="s">
        <v>28</v>
      </c>
      <c r="V22" s="242" t="s">
        <v>27</v>
      </c>
      <c r="W22" s="348" t="s">
        <v>220</v>
      </c>
    </row>
    <row r="23" spans="1:23">
      <c r="A23" s="374"/>
      <c r="B23" s="231"/>
      <c r="C23" s="221"/>
      <c r="D23" s="236" t="s">
        <v>29</v>
      </c>
      <c r="E23" s="237" t="s">
        <v>30</v>
      </c>
      <c r="F23" s="237" t="s">
        <v>31</v>
      </c>
      <c r="G23" s="237" t="s">
        <v>32</v>
      </c>
      <c r="H23" s="221"/>
      <c r="I23" s="236" t="s">
        <v>29</v>
      </c>
      <c r="J23" s="237" t="s">
        <v>30</v>
      </c>
      <c r="K23" s="237" t="s">
        <v>31</v>
      </c>
      <c r="L23" s="237" t="s">
        <v>32</v>
      </c>
      <c r="M23" s="221"/>
      <c r="N23" s="237" t="s">
        <v>29</v>
      </c>
      <c r="O23" s="237" t="s">
        <v>30</v>
      </c>
      <c r="P23" s="237" t="s">
        <v>31</v>
      </c>
      <c r="Q23" s="237" t="s">
        <v>32</v>
      </c>
      <c r="R23" s="221"/>
      <c r="S23" s="237" t="s">
        <v>29</v>
      </c>
      <c r="T23" s="221"/>
      <c r="U23" s="218" t="s">
        <v>33</v>
      </c>
      <c r="V23" s="218" t="s">
        <v>33</v>
      </c>
      <c r="W23" s="237" t="s">
        <v>33</v>
      </c>
    </row>
    <row r="24" spans="1:23">
      <c r="A24" s="374"/>
      <c r="B24" s="367" t="s">
        <v>67</v>
      </c>
      <c r="C24" s="224"/>
      <c r="D24" s="245">
        <v>0.26500000000000001</v>
      </c>
      <c r="E24" s="245">
        <v>0.27500000000000002</v>
      </c>
      <c r="F24" s="245">
        <v>0.28299999999999997</v>
      </c>
      <c r="G24" s="245">
        <v>0.32200000000000001</v>
      </c>
      <c r="H24" s="160"/>
      <c r="I24" s="245">
        <v>0.30221082986222364</v>
      </c>
      <c r="J24" s="245">
        <v>0.33800000000000002</v>
      </c>
      <c r="K24" s="245">
        <v>0.33500000000000002</v>
      </c>
      <c r="L24" s="245">
        <v>0.33</v>
      </c>
      <c r="M24" s="160"/>
      <c r="N24" s="245">
        <v>0.30099999999999999</v>
      </c>
      <c r="O24" s="245">
        <v>0.28799999999999998</v>
      </c>
      <c r="P24" s="245">
        <v>0.27</v>
      </c>
      <c r="Q24" s="245">
        <v>0.28100000000000003</v>
      </c>
      <c r="R24" s="160"/>
      <c r="S24" s="245">
        <v>0.27800000000000002</v>
      </c>
      <c r="T24" s="160"/>
      <c r="U24" s="245">
        <v>0.29162821357943308</v>
      </c>
      <c r="V24" s="245">
        <v>0.32304387849033445</v>
      </c>
      <c r="W24" s="351">
        <v>0.27700000000000002</v>
      </c>
    </row>
    <row r="25" spans="1:23">
      <c r="A25" s="374"/>
      <c r="B25" s="363" t="s">
        <v>68</v>
      </c>
      <c r="C25" s="224"/>
      <c r="D25" s="297">
        <v>0.313</v>
      </c>
      <c r="E25" s="297">
        <v>0.32500000000000001</v>
      </c>
      <c r="F25" s="297">
        <v>0.33300000000000002</v>
      </c>
      <c r="G25" s="297">
        <v>0.38100000000000001</v>
      </c>
      <c r="H25" s="224"/>
      <c r="I25" s="297">
        <v>0.35767918088737205</v>
      </c>
      <c r="J25" s="245">
        <v>0.39900000000000002</v>
      </c>
      <c r="K25" s="245">
        <v>0.39300000000000002</v>
      </c>
      <c r="L25" s="245">
        <v>0.38800000000000001</v>
      </c>
      <c r="M25" s="160"/>
      <c r="N25" s="245">
        <v>0.35499999999999998</v>
      </c>
      <c r="O25" s="245">
        <v>0.33900000000000002</v>
      </c>
      <c r="P25" s="245">
        <v>0.318</v>
      </c>
      <c r="Q25" s="245">
        <v>0.33</v>
      </c>
      <c r="R25" s="160"/>
      <c r="S25" s="245">
        <v>0.32600000000000001</v>
      </c>
      <c r="T25" s="160"/>
      <c r="U25" s="245">
        <v>0.34321179208688907</v>
      </c>
      <c r="V25" s="245">
        <v>0.38144927536231882</v>
      </c>
      <c r="W25" s="351">
        <v>0.32600000000000001</v>
      </c>
    </row>
    <row r="26" spans="1:23">
      <c r="A26" s="374"/>
      <c r="B26" s="363" t="s">
        <v>69</v>
      </c>
      <c r="C26" s="226"/>
      <c r="D26" s="204">
        <v>3.3099999999999997E-2</v>
      </c>
      <c r="E26" s="204">
        <v>3.4299999999999997E-2</v>
      </c>
      <c r="F26" s="204">
        <v>3.4799999999999998E-2</v>
      </c>
      <c r="G26" s="204">
        <v>3.7400000000000003E-2</v>
      </c>
      <c r="H26" s="226"/>
      <c r="I26" s="204">
        <v>3.8199999999999998E-2</v>
      </c>
      <c r="J26" s="204">
        <v>4.02E-2</v>
      </c>
      <c r="K26" s="204">
        <v>4.1500000000000002E-2</v>
      </c>
      <c r="L26" s="204">
        <v>4.1099999999999998E-2</v>
      </c>
      <c r="M26" s="162"/>
      <c r="N26" s="204">
        <v>4.1599999999999998E-2</v>
      </c>
      <c r="O26" s="204">
        <v>4.2000000000000003E-2</v>
      </c>
      <c r="P26" s="204">
        <v>4.2000000000000003E-2</v>
      </c>
      <c r="Q26" s="204">
        <v>3.7199999999999997E-2</v>
      </c>
      <c r="R26" s="162"/>
      <c r="S26" s="204">
        <v>3.8600000000000002E-2</v>
      </c>
      <c r="T26" s="162"/>
      <c r="U26" s="204">
        <v>3.49E-2</v>
      </c>
      <c r="V26" s="204">
        <v>4.02E-2</v>
      </c>
      <c r="W26" s="352">
        <v>4.0399999999999998E-2</v>
      </c>
    </row>
    <row r="27" spans="1:23">
      <c r="A27" s="374"/>
      <c r="B27" s="363" t="s">
        <v>70</v>
      </c>
      <c r="C27" s="224"/>
      <c r="D27" s="297">
        <v>0.35099999999999998</v>
      </c>
      <c r="E27" s="297">
        <v>0.33500000000000002</v>
      </c>
      <c r="F27" s="297">
        <v>0.33200000000000002</v>
      </c>
      <c r="G27" s="297">
        <v>0.313</v>
      </c>
      <c r="H27" s="224"/>
      <c r="I27" s="297">
        <v>0.312</v>
      </c>
      <c r="J27" s="245">
        <v>0.30499999999999999</v>
      </c>
      <c r="K27" s="245">
        <v>0.29099999999999998</v>
      </c>
      <c r="L27" s="245">
        <v>0.3</v>
      </c>
      <c r="M27" s="160"/>
      <c r="N27" s="245">
        <v>0.315</v>
      </c>
      <c r="O27" s="245">
        <v>0.32600000000000001</v>
      </c>
      <c r="P27" s="245">
        <v>0.33200000000000002</v>
      </c>
      <c r="Q27" s="245">
        <v>0.38</v>
      </c>
      <c r="R27" s="160"/>
      <c r="S27" s="245">
        <v>0.39200000000000002</v>
      </c>
      <c r="T27" s="160"/>
      <c r="U27" s="245">
        <v>0.33223460979156566</v>
      </c>
      <c r="V27" s="245">
        <v>0.30188183807439822</v>
      </c>
      <c r="W27" s="351">
        <v>0.34</v>
      </c>
    </row>
    <row r="28" spans="1:23">
      <c r="A28" s="374"/>
      <c r="B28" s="363" t="s">
        <v>139</v>
      </c>
      <c r="C28" s="226"/>
      <c r="D28" s="204">
        <v>2.8E-3</v>
      </c>
      <c r="E28" s="204">
        <v>3.7000000000000002E-3</v>
      </c>
      <c r="F28" s="204">
        <v>4.1999999999999997E-3</v>
      </c>
      <c r="G28" s="204">
        <v>3.8999999999999998E-3</v>
      </c>
      <c r="H28" s="226"/>
      <c r="I28" s="204">
        <v>3.5000000000000001E-3</v>
      </c>
      <c r="J28" s="161">
        <v>3.5999999999999999E-3</v>
      </c>
      <c r="K28" s="161">
        <v>4.0000000000000001E-3</v>
      </c>
      <c r="L28" s="161">
        <v>4.4999999999999997E-3</v>
      </c>
      <c r="M28" s="162"/>
      <c r="N28" s="161">
        <v>4.7000000000000002E-3</v>
      </c>
      <c r="O28" s="161">
        <v>4.5999999999999999E-3</v>
      </c>
      <c r="P28" s="161">
        <v>4.7000000000000002E-3</v>
      </c>
      <c r="Q28" s="161">
        <v>3.3999999999999998E-3</v>
      </c>
      <c r="R28" s="162"/>
      <c r="S28" s="161">
        <v>5.3E-3</v>
      </c>
      <c r="T28" s="162"/>
      <c r="U28" s="161">
        <v>3.6528438703829591E-3</v>
      </c>
      <c r="V28" s="161">
        <v>3.8999999999999998E-3</v>
      </c>
      <c r="W28" s="352">
        <v>4.3E-3</v>
      </c>
    </row>
    <row r="29" spans="1:23">
      <c r="A29" s="374"/>
      <c r="B29" s="367" t="s">
        <v>96</v>
      </c>
      <c r="C29" s="224"/>
      <c r="D29" s="245">
        <v>1.9E-2</v>
      </c>
      <c r="E29" s="245">
        <v>1.9E-2</v>
      </c>
      <c r="F29" s="245">
        <v>1.9E-2</v>
      </c>
      <c r="G29" s="245">
        <v>1.6E-2</v>
      </c>
      <c r="H29" s="241"/>
      <c r="I29" s="245">
        <v>1.7000000000000001E-2</v>
      </c>
      <c r="J29" s="245">
        <v>1.7000000000000001E-2</v>
      </c>
      <c r="K29" s="245">
        <v>1.7999999999999999E-2</v>
      </c>
      <c r="L29" s="245">
        <v>1.7000000000000001E-2</v>
      </c>
      <c r="M29" s="241"/>
      <c r="N29" s="245">
        <v>1.7999999999999999E-2</v>
      </c>
      <c r="O29" s="245">
        <v>1.9E-2</v>
      </c>
      <c r="P29" s="245">
        <v>0.02</v>
      </c>
      <c r="Q29" s="245">
        <v>1.2E-2</v>
      </c>
      <c r="R29" s="241"/>
      <c r="S29" s="245">
        <v>0.01</v>
      </c>
      <c r="T29" s="241"/>
      <c r="U29" s="245">
        <v>1.6E-2</v>
      </c>
      <c r="V29" s="245">
        <v>1.7000000000000001E-2</v>
      </c>
      <c r="W29" s="351">
        <v>1.2E-2</v>
      </c>
    </row>
    <row r="30" spans="1:23">
      <c r="A30" s="374"/>
      <c r="B30" s="367" t="s">
        <v>97</v>
      </c>
      <c r="C30" s="224"/>
      <c r="D30" s="245">
        <v>0.02</v>
      </c>
      <c r="E30" s="245">
        <v>1.9E-2</v>
      </c>
      <c r="F30" s="245">
        <v>0.02</v>
      </c>
      <c r="G30" s="245">
        <v>1.7000000000000001E-2</v>
      </c>
      <c r="H30" s="241"/>
      <c r="I30" s="245">
        <v>1.7999999999999999E-2</v>
      </c>
      <c r="J30" s="245">
        <v>0.02</v>
      </c>
      <c r="K30" s="245">
        <v>0.02</v>
      </c>
      <c r="L30" s="245">
        <v>1.7999999999999999E-2</v>
      </c>
      <c r="M30" s="241"/>
      <c r="N30" s="245">
        <v>0.02</v>
      </c>
      <c r="O30" s="245">
        <v>2.1000000000000001E-2</v>
      </c>
      <c r="P30" s="245">
        <v>2.1999999999999999E-2</v>
      </c>
      <c r="Q30" s="245">
        <v>1.4E-2</v>
      </c>
      <c r="R30" s="241"/>
      <c r="S30" s="245">
        <v>1.2E-2</v>
      </c>
      <c r="T30" s="241"/>
      <c r="U30" s="245">
        <v>1.7000000000000001E-2</v>
      </c>
      <c r="V30" s="245">
        <v>1.7999999999999999E-2</v>
      </c>
      <c r="W30" s="351">
        <v>1.4E-2</v>
      </c>
    </row>
    <row r="31" spans="1:23" ht="17.25" thickBot="1">
      <c r="A31" s="374"/>
      <c r="B31" s="231"/>
      <c r="C31" s="231"/>
      <c r="D31" s="241"/>
      <c r="E31" s="241"/>
      <c r="F31" s="241"/>
      <c r="G31" s="241"/>
      <c r="H31" s="241"/>
      <c r="I31" s="241"/>
      <c r="J31" s="241"/>
      <c r="K31" s="241"/>
      <c r="L31" s="161"/>
      <c r="M31" s="241"/>
      <c r="N31" s="161"/>
      <c r="O31" s="161"/>
      <c r="P31" s="161"/>
      <c r="Q31" s="161"/>
      <c r="R31" s="241"/>
      <c r="S31" s="241"/>
      <c r="T31" s="241"/>
      <c r="U31" s="251"/>
      <c r="V31" s="161"/>
      <c r="W31" s="352"/>
    </row>
    <row r="32" spans="1:23" ht="17.25" thickTop="1">
      <c r="A32" s="374"/>
      <c r="B32" s="229" t="s">
        <v>140</v>
      </c>
      <c r="C32" s="220"/>
      <c r="D32" s="386" t="s">
        <v>28</v>
      </c>
      <c r="E32" s="387"/>
      <c r="F32" s="387"/>
      <c r="G32" s="387"/>
      <c r="H32" s="228"/>
      <c r="I32" s="391" t="s">
        <v>27</v>
      </c>
      <c r="J32" s="391"/>
      <c r="K32" s="391"/>
      <c r="L32" s="391"/>
      <c r="M32" s="228"/>
      <c r="N32" s="387" t="s">
        <v>220</v>
      </c>
      <c r="O32" s="387"/>
      <c r="P32" s="387"/>
      <c r="Q32" s="387"/>
      <c r="R32" s="228"/>
      <c r="S32" s="330" t="s">
        <v>227</v>
      </c>
      <c r="T32" s="228"/>
      <c r="U32" s="242" t="s">
        <v>28</v>
      </c>
      <c r="V32" s="242" t="s">
        <v>27</v>
      </c>
      <c r="W32" s="348" t="s">
        <v>220</v>
      </c>
    </row>
    <row r="33" spans="1:23">
      <c r="A33" s="374"/>
      <c r="B33" s="231"/>
      <c r="C33" s="221"/>
      <c r="D33" s="217" t="s">
        <v>73</v>
      </c>
      <c r="E33" s="235" t="s">
        <v>74</v>
      </c>
      <c r="F33" s="235" t="s">
        <v>75</v>
      </c>
      <c r="G33" s="235" t="s">
        <v>76</v>
      </c>
      <c r="H33" s="228"/>
      <c r="I33" s="217" t="s">
        <v>73</v>
      </c>
      <c r="J33" s="235" t="s">
        <v>74</v>
      </c>
      <c r="K33" s="235" t="s">
        <v>75</v>
      </c>
      <c r="L33" s="235" t="s">
        <v>76</v>
      </c>
      <c r="M33" s="228"/>
      <c r="N33" s="237" t="s">
        <v>29</v>
      </c>
      <c r="O33" s="237" t="s">
        <v>30</v>
      </c>
      <c r="P33" s="237" t="s">
        <v>31</v>
      </c>
      <c r="Q33" s="237" t="s">
        <v>32</v>
      </c>
      <c r="R33" s="228"/>
      <c r="S33" s="237" t="s">
        <v>29</v>
      </c>
      <c r="T33" s="228"/>
      <c r="U33" s="218" t="s">
        <v>33</v>
      </c>
      <c r="V33" s="218" t="s">
        <v>33</v>
      </c>
      <c r="W33" s="237" t="s">
        <v>33</v>
      </c>
    </row>
    <row r="34" spans="1:23">
      <c r="A34" s="374"/>
      <c r="B34" s="367" t="s">
        <v>141</v>
      </c>
      <c r="C34" s="225"/>
      <c r="D34" s="250">
        <v>21382</v>
      </c>
      <c r="E34" s="250">
        <v>22353</v>
      </c>
      <c r="F34" s="250">
        <v>22508</v>
      </c>
      <c r="G34" s="250">
        <v>22375</v>
      </c>
      <c r="H34" s="192"/>
      <c r="I34" s="250">
        <v>22182</v>
      </c>
      <c r="J34" s="250">
        <v>22033</v>
      </c>
      <c r="K34" s="250">
        <v>21856</v>
      </c>
      <c r="L34" s="250">
        <v>22021</v>
      </c>
      <c r="M34" s="192"/>
      <c r="N34" s="250">
        <v>21886</v>
      </c>
      <c r="O34" s="250">
        <v>21836</v>
      </c>
      <c r="P34" s="250">
        <v>21526</v>
      </c>
      <c r="Q34" s="250">
        <v>34106</v>
      </c>
      <c r="R34" s="192"/>
      <c r="S34" s="250">
        <v>37620</v>
      </c>
      <c r="T34" s="192"/>
      <c r="U34" s="250">
        <v>22375</v>
      </c>
      <c r="V34" s="250">
        <v>22021</v>
      </c>
      <c r="W34" s="353">
        <v>34106</v>
      </c>
    </row>
    <row r="35" spans="1:23">
      <c r="A35" s="374"/>
      <c r="B35" s="367" t="s">
        <v>142</v>
      </c>
      <c r="C35" s="225"/>
      <c r="D35" s="250">
        <v>8792</v>
      </c>
      <c r="E35" s="250">
        <v>9452</v>
      </c>
      <c r="F35" s="250">
        <v>9500</v>
      </c>
      <c r="G35" s="250">
        <v>9587</v>
      </c>
      <c r="H35" s="192"/>
      <c r="I35" s="250">
        <v>9453</v>
      </c>
      <c r="J35" s="250">
        <v>9295</v>
      </c>
      <c r="K35" s="250">
        <v>9213</v>
      </c>
      <c r="L35" s="250">
        <v>9354</v>
      </c>
      <c r="M35" s="192"/>
      <c r="N35" s="250">
        <v>9565</v>
      </c>
      <c r="O35" s="250">
        <v>9510</v>
      </c>
      <c r="P35" s="250">
        <v>10069</v>
      </c>
      <c r="Q35" s="250">
        <v>12424</v>
      </c>
      <c r="R35" s="192"/>
      <c r="S35" s="250">
        <v>15113</v>
      </c>
      <c r="T35" s="192"/>
      <c r="U35" s="250">
        <v>9587</v>
      </c>
      <c r="V35" s="250">
        <v>9354</v>
      </c>
      <c r="W35" s="353">
        <v>12424</v>
      </c>
    </row>
    <row r="36" spans="1:23">
      <c r="A36" s="374"/>
      <c r="B36" s="367" t="s">
        <v>143</v>
      </c>
      <c r="C36" s="225"/>
      <c r="D36" s="250">
        <v>28054</v>
      </c>
      <c r="E36" s="250">
        <v>28045</v>
      </c>
      <c r="F36" s="250">
        <v>28075</v>
      </c>
      <c r="G36" s="250">
        <v>27826</v>
      </c>
      <c r="H36" s="192"/>
      <c r="I36" s="179">
        <v>27075</v>
      </c>
      <c r="J36" s="179">
        <v>27327</v>
      </c>
      <c r="K36" s="179">
        <v>26770</v>
      </c>
      <c r="L36" s="179">
        <v>27301</v>
      </c>
      <c r="M36" s="192"/>
      <c r="N36" s="179">
        <v>27142</v>
      </c>
      <c r="O36" s="179">
        <v>27399</v>
      </c>
      <c r="P36" s="179">
        <v>26661</v>
      </c>
      <c r="Q36" s="179">
        <v>40222</v>
      </c>
      <c r="R36" s="192"/>
      <c r="S36" s="179">
        <v>43474</v>
      </c>
      <c r="T36" s="192"/>
      <c r="U36" s="179">
        <v>27826</v>
      </c>
      <c r="V36" s="179">
        <v>27301</v>
      </c>
      <c r="W36" s="353">
        <v>40222</v>
      </c>
    </row>
    <row r="37" spans="1:23">
      <c r="A37" s="374"/>
      <c r="B37" s="367" t="s">
        <v>144</v>
      </c>
      <c r="C37" s="225"/>
      <c r="D37" s="250">
        <v>4903</v>
      </c>
      <c r="E37" s="250">
        <v>6016</v>
      </c>
      <c r="F37" s="250">
        <v>6807</v>
      </c>
      <c r="G37" s="250">
        <v>7543</v>
      </c>
      <c r="H37" s="192"/>
      <c r="I37" s="179">
        <v>8738</v>
      </c>
      <c r="J37" s="179">
        <v>9651</v>
      </c>
      <c r="K37" s="179">
        <v>9590</v>
      </c>
      <c r="L37" s="179">
        <v>10003</v>
      </c>
      <c r="M37" s="192"/>
      <c r="N37" s="179">
        <v>9871</v>
      </c>
      <c r="O37" s="179">
        <v>9812</v>
      </c>
      <c r="P37" s="179">
        <v>10053</v>
      </c>
      <c r="Q37" s="179">
        <v>12096</v>
      </c>
      <c r="R37" s="192"/>
      <c r="S37" s="179">
        <v>11943</v>
      </c>
      <c r="T37" s="192"/>
      <c r="U37" s="179">
        <v>7543</v>
      </c>
      <c r="V37" s="179">
        <v>10003</v>
      </c>
      <c r="W37" s="353">
        <v>12096</v>
      </c>
    </row>
    <row r="38" spans="1:23">
      <c r="A38" s="374"/>
      <c r="B38" s="367" t="s">
        <v>145</v>
      </c>
      <c r="C38" s="225"/>
      <c r="D38" s="250">
        <v>32957</v>
      </c>
      <c r="E38" s="250">
        <v>34062</v>
      </c>
      <c r="F38" s="250">
        <v>34882</v>
      </c>
      <c r="G38" s="250">
        <v>35369</v>
      </c>
      <c r="H38" s="192"/>
      <c r="I38" s="250">
        <v>35813</v>
      </c>
      <c r="J38" s="250">
        <v>36978</v>
      </c>
      <c r="K38" s="250">
        <v>36519</v>
      </c>
      <c r="L38" s="250">
        <v>37456</v>
      </c>
      <c r="M38" s="192"/>
      <c r="N38" s="250">
        <v>37165</v>
      </c>
      <c r="O38" s="250">
        <v>37356</v>
      </c>
      <c r="P38" s="250">
        <v>36849</v>
      </c>
      <c r="Q38" s="250">
        <v>52448</v>
      </c>
      <c r="R38" s="192"/>
      <c r="S38" s="250">
        <v>55537</v>
      </c>
      <c r="T38" s="192"/>
      <c r="U38" s="250">
        <v>35369</v>
      </c>
      <c r="V38" s="250">
        <v>37456</v>
      </c>
      <c r="W38" s="353">
        <v>52448</v>
      </c>
    </row>
    <row r="39" spans="1:23">
      <c r="A39" s="374"/>
      <c r="B39" s="367" t="s">
        <v>146</v>
      </c>
      <c r="C39" s="225"/>
      <c r="D39" s="250">
        <v>477</v>
      </c>
      <c r="E39" s="250">
        <v>494</v>
      </c>
      <c r="F39" s="250">
        <v>506</v>
      </c>
      <c r="G39" s="250">
        <v>420</v>
      </c>
      <c r="H39" s="192"/>
      <c r="I39" s="250">
        <v>432</v>
      </c>
      <c r="J39" s="250">
        <v>452</v>
      </c>
      <c r="K39" s="250">
        <v>450</v>
      </c>
      <c r="L39" s="250">
        <v>477</v>
      </c>
      <c r="M39" s="192"/>
      <c r="N39" s="250">
        <v>511</v>
      </c>
      <c r="O39" s="250">
        <v>548</v>
      </c>
      <c r="P39" s="250">
        <v>560</v>
      </c>
      <c r="Q39" s="250">
        <v>494.15800657999972</v>
      </c>
      <c r="R39" s="250"/>
      <c r="S39" s="250">
        <v>538.83877350999978</v>
      </c>
      <c r="T39" s="192"/>
      <c r="U39" s="250">
        <v>420</v>
      </c>
      <c r="V39" s="250">
        <v>477</v>
      </c>
      <c r="W39" s="353">
        <v>494.15800657999972</v>
      </c>
    </row>
    <row r="40" spans="1:23">
      <c r="A40" s="374"/>
      <c r="B40" s="367" t="s">
        <v>147</v>
      </c>
      <c r="C40" s="225"/>
      <c r="D40" s="250">
        <v>495</v>
      </c>
      <c r="E40" s="250">
        <v>515</v>
      </c>
      <c r="F40" s="250">
        <v>541</v>
      </c>
      <c r="G40" s="250">
        <v>454</v>
      </c>
      <c r="H40" s="192"/>
      <c r="I40" s="250">
        <v>480</v>
      </c>
      <c r="J40" s="250">
        <v>504</v>
      </c>
      <c r="K40" s="250">
        <v>503</v>
      </c>
      <c r="L40" s="250">
        <v>532</v>
      </c>
      <c r="M40" s="192"/>
      <c r="N40" s="250">
        <v>573</v>
      </c>
      <c r="O40" s="250">
        <v>608</v>
      </c>
      <c r="P40" s="250">
        <v>623</v>
      </c>
      <c r="Q40" s="250">
        <v>562.11488325999983</v>
      </c>
      <c r="R40" s="250"/>
      <c r="S40" s="250">
        <v>621.97185457999979</v>
      </c>
      <c r="T40" s="192"/>
      <c r="U40" s="250">
        <v>454</v>
      </c>
      <c r="V40" s="250">
        <v>532</v>
      </c>
      <c r="W40" s="353">
        <v>562.11488325999983</v>
      </c>
    </row>
    <row r="41" spans="1:23">
      <c r="A41" s="374"/>
      <c r="B41" s="367" t="s">
        <v>148</v>
      </c>
      <c r="C41" s="225"/>
      <c r="D41" s="259">
        <v>7115.4048463499994</v>
      </c>
      <c r="E41" s="259">
        <v>6987.2809048400004</v>
      </c>
      <c r="F41" s="259">
        <v>6812.1299526900002</v>
      </c>
      <c r="G41" s="259">
        <v>6706.4693275600002</v>
      </c>
      <c r="H41" s="260"/>
      <c r="I41" s="272">
        <v>6710.3485985500001</v>
      </c>
      <c r="J41" s="261">
        <v>6731.7322426999999</v>
      </c>
      <c r="K41" s="261">
        <v>6673.4991854700002</v>
      </c>
      <c r="L41" s="261">
        <v>6775.9890895799999</v>
      </c>
      <c r="M41" s="192"/>
      <c r="N41" s="250">
        <v>6797</v>
      </c>
      <c r="O41" s="250">
        <v>6757</v>
      </c>
      <c r="P41" s="250">
        <v>6699</v>
      </c>
      <c r="Q41" s="250">
        <v>6883.9499263700018</v>
      </c>
      <c r="R41" s="250"/>
      <c r="S41" s="250">
        <v>15236.484859189994</v>
      </c>
      <c r="T41" s="192"/>
      <c r="U41" s="272">
        <v>6706.4693275600002</v>
      </c>
      <c r="V41" s="279">
        <v>6775.9890895799999</v>
      </c>
      <c r="W41" s="353">
        <v>6883.9499263700018</v>
      </c>
    </row>
    <row r="42" spans="1:23">
      <c r="A42" s="374"/>
      <c r="B42" s="368" t="s">
        <v>149</v>
      </c>
      <c r="C42" s="225"/>
      <c r="D42" s="250">
        <v>21177</v>
      </c>
      <c r="E42" s="250">
        <v>21971</v>
      </c>
      <c r="F42" s="250">
        <v>22417</v>
      </c>
      <c r="G42" s="250">
        <v>22396</v>
      </c>
      <c r="H42" s="192"/>
      <c r="I42" s="179">
        <v>22220</v>
      </c>
      <c r="J42" s="179">
        <v>21957</v>
      </c>
      <c r="K42" s="179">
        <v>21768</v>
      </c>
      <c r="L42" s="179">
        <v>21831</v>
      </c>
      <c r="M42" s="192"/>
      <c r="N42" s="179">
        <v>21791</v>
      </c>
      <c r="O42" s="179">
        <v>21674</v>
      </c>
      <c r="P42" s="179">
        <v>21399</v>
      </c>
      <c r="Q42" s="179">
        <v>29903</v>
      </c>
      <c r="R42" s="192"/>
      <c r="S42" s="179">
        <v>36242</v>
      </c>
      <c r="T42" s="192"/>
      <c r="U42" s="179">
        <v>21990.25</v>
      </c>
      <c r="V42" s="179">
        <v>21944</v>
      </c>
      <c r="W42" s="353">
        <v>23691.75</v>
      </c>
    </row>
    <row r="43" spans="1:23">
      <c r="A43" s="374"/>
      <c r="B43" s="368" t="s">
        <v>150</v>
      </c>
      <c r="C43" s="225"/>
      <c r="D43" s="179">
        <v>28132</v>
      </c>
      <c r="E43" s="179">
        <v>27766</v>
      </c>
      <c r="F43" s="252">
        <v>27601</v>
      </c>
      <c r="G43" s="250">
        <v>27292</v>
      </c>
      <c r="H43" s="192"/>
      <c r="I43" s="250">
        <v>26820</v>
      </c>
      <c r="J43" s="250">
        <v>26552</v>
      </c>
      <c r="K43" s="250">
        <v>26269</v>
      </c>
      <c r="L43" s="250">
        <v>26191</v>
      </c>
      <c r="M43" s="192"/>
      <c r="N43" s="250">
        <v>26454</v>
      </c>
      <c r="O43" s="250">
        <v>26716</v>
      </c>
      <c r="P43" s="250">
        <v>26493</v>
      </c>
      <c r="Q43" s="250">
        <v>34854</v>
      </c>
      <c r="R43" s="192"/>
      <c r="S43" s="250">
        <v>41762</v>
      </c>
      <c r="T43" s="192"/>
      <c r="U43" s="250">
        <v>27698</v>
      </c>
      <c r="V43" s="250">
        <v>26458</v>
      </c>
      <c r="W43" s="353">
        <v>28629.25</v>
      </c>
    </row>
    <row r="44" spans="1:23">
      <c r="A44" s="374"/>
      <c r="B44" s="368" t="s">
        <v>83</v>
      </c>
      <c r="C44" s="225"/>
      <c r="D44" s="250">
        <v>33726</v>
      </c>
      <c r="E44" s="250">
        <v>33957</v>
      </c>
      <c r="F44" s="250">
        <v>34958</v>
      </c>
      <c r="G44" s="252">
        <v>35750</v>
      </c>
      <c r="H44" s="192"/>
      <c r="I44" s="250">
        <v>36465</v>
      </c>
      <c r="J44" s="250">
        <v>37133</v>
      </c>
      <c r="K44" s="250">
        <v>37249</v>
      </c>
      <c r="L44" s="250">
        <v>37189</v>
      </c>
      <c r="M44" s="192"/>
      <c r="N44" s="250">
        <v>37368</v>
      </c>
      <c r="O44" s="250">
        <v>37600</v>
      </c>
      <c r="P44" s="250">
        <v>37374</v>
      </c>
      <c r="Q44" s="250">
        <v>47196</v>
      </c>
      <c r="R44" s="192"/>
      <c r="S44" s="250">
        <v>54785</v>
      </c>
      <c r="T44" s="192"/>
      <c r="U44" s="250">
        <v>34598</v>
      </c>
      <c r="V44" s="250">
        <v>37009</v>
      </c>
      <c r="W44" s="353">
        <v>39884.5</v>
      </c>
    </row>
    <row r="45" spans="1:23">
      <c r="A45" s="374"/>
      <c r="B45" s="231"/>
      <c r="D45" s="241"/>
      <c r="E45" s="241"/>
      <c r="F45" s="241"/>
      <c r="G45" s="241"/>
      <c r="H45" s="258"/>
      <c r="I45" s="241"/>
      <c r="J45" s="241"/>
      <c r="K45" s="241"/>
      <c r="L45" s="241"/>
      <c r="M45" s="258"/>
      <c r="N45" s="241"/>
      <c r="O45" s="241"/>
      <c r="P45" s="241"/>
      <c r="Q45" s="241"/>
      <c r="R45" s="258"/>
      <c r="S45" s="258"/>
      <c r="T45" s="258"/>
      <c r="U45" s="241"/>
      <c r="V45" s="241"/>
      <c r="W45" s="241"/>
    </row>
    <row r="46" spans="1:23" ht="17.25" customHeight="1">
      <c r="A46" s="374"/>
      <c r="B46" s="227" t="s">
        <v>151</v>
      </c>
      <c r="C46" s="227"/>
      <c r="D46" s="227"/>
      <c r="E46" s="227"/>
      <c r="F46" s="227"/>
      <c r="G46" s="227"/>
      <c r="H46" s="227"/>
      <c r="I46" s="227"/>
      <c r="J46" s="227"/>
      <c r="K46" s="227"/>
      <c r="L46" s="227"/>
      <c r="M46" s="227"/>
      <c r="N46" s="227"/>
      <c r="O46" s="227"/>
      <c r="P46" s="227"/>
      <c r="Q46" s="227"/>
      <c r="R46" s="227"/>
      <c r="S46" s="227"/>
      <c r="T46" s="227"/>
      <c r="U46" s="227"/>
      <c r="V46" s="227"/>
      <c r="W46" s="227"/>
    </row>
    <row r="47" spans="1:23" ht="6" customHeight="1" thickBot="1">
      <c r="A47" s="374"/>
      <c r="B47" s="229"/>
      <c r="C47" s="229"/>
      <c r="D47" s="229"/>
      <c r="E47" s="229"/>
      <c r="F47" s="229"/>
      <c r="G47" s="229"/>
      <c r="H47" s="229"/>
      <c r="I47" s="229"/>
      <c r="J47" s="229"/>
      <c r="K47" s="229"/>
      <c r="L47" s="229"/>
      <c r="M47" s="229"/>
      <c r="N47" s="229"/>
      <c r="O47" s="229"/>
      <c r="P47" s="229"/>
      <c r="Q47" s="229"/>
      <c r="R47" s="229"/>
      <c r="S47" s="229"/>
      <c r="T47" s="229"/>
      <c r="W47" s="229"/>
    </row>
    <row r="48" spans="1:23" ht="17.25" thickTop="1">
      <c r="A48" s="374"/>
      <c r="B48" s="229" t="s">
        <v>137</v>
      </c>
      <c r="C48" s="220"/>
      <c r="D48" s="386" t="s">
        <v>28</v>
      </c>
      <c r="E48" s="387"/>
      <c r="F48" s="387"/>
      <c r="G48" s="387"/>
      <c r="H48" s="220"/>
      <c r="I48" s="391" t="s">
        <v>27</v>
      </c>
      <c r="J48" s="391"/>
      <c r="K48" s="391"/>
      <c r="L48" s="391"/>
      <c r="M48" s="220"/>
      <c r="N48" s="387" t="s">
        <v>220</v>
      </c>
      <c r="O48" s="387"/>
      <c r="P48" s="387"/>
      <c r="Q48" s="387"/>
      <c r="R48" s="220"/>
      <c r="S48" s="330" t="s">
        <v>227</v>
      </c>
      <c r="T48" s="220"/>
      <c r="U48" s="242" t="s">
        <v>28</v>
      </c>
      <c r="V48" s="242" t="s">
        <v>27</v>
      </c>
      <c r="W48" s="348" t="s">
        <v>220</v>
      </c>
    </row>
    <row r="49" spans="1:23">
      <c r="A49" s="374"/>
      <c r="B49" s="230"/>
      <c r="C49" s="221"/>
      <c r="D49" s="236" t="s">
        <v>29</v>
      </c>
      <c r="E49" s="237" t="s">
        <v>30</v>
      </c>
      <c r="F49" s="237" t="s">
        <v>31</v>
      </c>
      <c r="G49" s="237" t="s">
        <v>32</v>
      </c>
      <c r="H49" s="221"/>
      <c r="I49" s="236" t="s">
        <v>29</v>
      </c>
      <c r="J49" s="237" t="s">
        <v>30</v>
      </c>
      <c r="K49" s="237" t="s">
        <v>31</v>
      </c>
      <c r="L49" s="237" t="s">
        <v>32</v>
      </c>
      <c r="M49" s="221"/>
      <c r="N49" s="237" t="s">
        <v>29</v>
      </c>
      <c r="O49" s="237" t="s">
        <v>30</v>
      </c>
      <c r="P49" s="237" t="s">
        <v>31</v>
      </c>
      <c r="Q49" s="237" t="s">
        <v>32</v>
      </c>
      <c r="R49" s="221"/>
      <c r="S49" s="237" t="s">
        <v>29</v>
      </c>
      <c r="T49" s="221"/>
      <c r="U49" s="218" t="s">
        <v>33</v>
      </c>
      <c r="V49" s="218" t="s">
        <v>33</v>
      </c>
      <c r="W49" s="237" t="s">
        <v>33</v>
      </c>
    </row>
    <row r="50" spans="1:23">
      <c r="A50" s="374"/>
      <c r="B50" s="363" t="s">
        <v>55</v>
      </c>
      <c r="C50" s="222"/>
      <c r="D50" s="270">
        <v>64.8</v>
      </c>
      <c r="E50" s="270">
        <v>64.2</v>
      </c>
      <c r="F50" s="270">
        <v>67.5</v>
      </c>
      <c r="G50" s="270">
        <v>66.400000000000006</v>
      </c>
      <c r="H50" s="248"/>
      <c r="I50" s="243">
        <v>68.599999999999994</v>
      </c>
      <c r="J50" s="243">
        <v>75.5</v>
      </c>
      <c r="K50" s="243">
        <v>70.8</v>
      </c>
      <c r="L50" s="243">
        <v>71.5</v>
      </c>
      <c r="M50" s="248"/>
      <c r="N50" s="243">
        <v>70.7</v>
      </c>
      <c r="O50" s="243">
        <v>68.7</v>
      </c>
      <c r="P50" s="243">
        <v>64.2</v>
      </c>
      <c r="Q50" s="243">
        <v>73.099999999999994</v>
      </c>
      <c r="R50" s="248"/>
      <c r="S50" s="243">
        <v>67.2</v>
      </c>
      <c r="T50" s="248"/>
      <c r="U50" s="243">
        <v>262.90000000000003</v>
      </c>
      <c r="V50" s="243">
        <v>286.40000000000003</v>
      </c>
      <c r="W50" s="349">
        <v>276.89999999999998</v>
      </c>
    </row>
    <row r="51" spans="1:23">
      <c r="A51" s="374"/>
      <c r="B51" s="363" t="s">
        <v>56</v>
      </c>
      <c r="C51" s="222"/>
      <c r="D51" s="270">
        <v>7.9</v>
      </c>
      <c r="E51" s="270">
        <v>8</v>
      </c>
      <c r="F51" s="270">
        <v>9.9</v>
      </c>
      <c r="G51" s="270">
        <v>7.9</v>
      </c>
      <c r="H51" s="248"/>
      <c r="I51" s="243">
        <v>8.6999999999999993</v>
      </c>
      <c r="J51" s="243">
        <v>9.9</v>
      </c>
      <c r="K51" s="243">
        <v>8.6</v>
      </c>
      <c r="L51" s="243">
        <v>8.1</v>
      </c>
      <c r="M51" s="248"/>
      <c r="N51" s="243">
        <v>8.1</v>
      </c>
      <c r="O51" s="243">
        <v>8.1</v>
      </c>
      <c r="P51" s="243">
        <v>8.6</v>
      </c>
      <c r="Q51" s="243">
        <v>7.7</v>
      </c>
      <c r="R51" s="248"/>
      <c r="S51" s="243">
        <v>7.4</v>
      </c>
      <c r="T51" s="248"/>
      <c r="U51" s="243">
        <v>33.700000000000003</v>
      </c>
      <c r="V51" s="243">
        <v>35.299999999999997</v>
      </c>
      <c r="W51" s="349">
        <v>32.5</v>
      </c>
    </row>
    <row r="52" spans="1:23">
      <c r="A52" s="374"/>
      <c r="B52" s="364" t="s">
        <v>57</v>
      </c>
      <c r="C52" s="223"/>
      <c r="D52" s="244">
        <v>72.7</v>
      </c>
      <c r="E52" s="244">
        <v>72.2</v>
      </c>
      <c r="F52" s="244">
        <v>77.400000000000006</v>
      </c>
      <c r="G52" s="244">
        <v>74.3</v>
      </c>
      <c r="H52" s="249"/>
      <c r="I52" s="244">
        <v>77.3</v>
      </c>
      <c r="J52" s="244">
        <v>85.4</v>
      </c>
      <c r="K52" s="244">
        <v>79.400000000000006</v>
      </c>
      <c r="L52" s="244">
        <v>79.599999999999994</v>
      </c>
      <c r="M52" s="249"/>
      <c r="N52" s="244">
        <v>78.800000000000011</v>
      </c>
      <c r="O52" s="244">
        <v>76.8</v>
      </c>
      <c r="P52" s="244">
        <v>72.8</v>
      </c>
      <c r="Q52" s="244">
        <v>80.800000000000011</v>
      </c>
      <c r="R52" s="249"/>
      <c r="S52" s="244">
        <v>74.599999999999994</v>
      </c>
      <c r="T52" s="249"/>
      <c r="U52" s="244">
        <v>296.60000000000002</v>
      </c>
      <c r="V52" s="244">
        <v>321.70000000000005</v>
      </c>
      <c r="W52" s="350">
        <v>309.39999999999998</v>
      </c>
    </row>
    <row r="53" spans="1:23" ht="21">
      <c r="A53" s="374"/>
      <c r="B53" s="365" t="s">
        <v>58</v>
      </c>
      <c r="C53" s="222"/>
      <c r="D53" s="243">
        <v>7.8</v>
      </c>
      <c r="E53" s="243">
        <v>12.3</v>
      </c>
      <c r="F53" s="243">
        <v>0.1</v>
      </c>
      <c r="G53" s="243">
        <v>-3.1</v>
      </c>
      <c r="H53" s="248"/>
      <c r="I53" s="270">
        <v>-0.7</v>
      </c>
      <c r="J53" s="270">
        <v>-0.9</v>
      </c>
      <c r="K53" s="270">
        <v>-2</v>
      </c>
      <c r="L53" s="270">
        <v>-0.1</v>
      </c>
      <c r="M53" s="248"/>
      <c r="N53" s="270">
        <v>-0.7</v>
      </c>
      <c r="O53" s="270">
        <v>-0.3</v>
      </c>
      <c r="P53" s="270">
        <v>0.3</v>
      </c>
      <c r="Q53" s="270">
        <v>2.1</v>
      </c>
      <c r="R53" s="248"/>
      <c r="S53" s="270">
        <v>1.6</v>
      </c>
      <c r="T53" s="248"/>
      <c r="U53" s="270">
        <v>17.100000000000001</v>
      </c>
      <c r="V53" s="270">
        <v>-3.7</v>
      </c>
      <c r="W53" s="349">
        <v>1.4</v>
      </c>
    </row>
    <row r="54" spans="1:23">
      <c r="A54" s="374"/>
      <c r="B54" s="366" t="s">
        <v>59</v>
      </c>
      <c r="C54" s="223"/>
      <c r="D54" s="244">
        <v>80.5</v>
      </c>
      <c r="E54" s="244">
        <v>84.5</v>
      </c>
      <c r="F54" s="244">
        <v>77.5</v>
      </c>
      <c r="G54" s="244">
        <v>71.2</v>
      </c>
      <c r="H54" s="249"/>
      <c r="I54" s="244">
        <v>76.599999999999994</v>
      </c>
      <c r="J54" s="244">
        <v>84.5</v>
      </c>
      <c r="K54" s="244">
        <v>77.400000000000006</v>
      </c>
      <c r="L54" s="244">
        <v>79.5</v>
      </c>
      <c r="M54" s="249"/>
      <c r="N54" s="244">
        <v>78.2</v>
      </c>
      <c r="O54" s="244">
        <v>76.5</v>
      </c>
      <c r="P54" s="244">
        <v>73.099999999999994</v>
      </c>
      <c r="Q54" s="244">
        <v>82.9</v>
      </c>
      <c r="R54" s="249"/>
      <c r="S54" s="244">
        <v>76.2</v>
      </c>
      <c r="T54" s="249"/>
      <c r="U54" s="244">
        <v>313.60000000000002</v>
      </c>
      <c r="V54" s="244">
        <v>318</v>
      </c>
      <c r="W54" s="350">
        <v>310.7</v>
      </c>
    </row>
    <row r="55" spans="1:23">
      <c r="A55" s="374"/>
      <c r="B55" s="366" t="s">
        <v>60</v>
      </c>
      <c r="C55" s="223"/>
      <c r="D55" s="244">
        <v>-18.100000000000001</v>
      </c>
      <c r="E55" s="244">
        <v>-18.399999999999999</v>
      </c>
      <c r="F55" s="244">
        <v>-17.8</v>
      </c>
      <c r="G55" s="244">
        <v>-17.100000000000001</v>
      </c>
      <c r="H55" s="249"/>
      <c r="I55" s="244">
        <v>-18.399999999999999</v>
      </c>
      <c r="J55" s="244">
        <v>-19</v>
      </c>
      <c r="K55" s="244">
        <v>-20</v>
      </c>
      <c r="L55" s="244">
        <v>-20.700000000000003</v>
      </c>
      <c r="M55" s="249"/>
      <c r="N55" s="244">
        <v>-21.5</v>
      </c>
      <c r="O55" s="244">
        <v>-18</v>
      </c>
      <c r="P55" s="244">
        <v>-20.3</v>
      </c>
      <c r="Q55" s="244">
        <v>-18.600000000000001</v>
      </c>
      <c r="R55" s="249"/>
      <c r="S55" s="244">
        <v>-17.3</v>
      </c>
      <c r="T55" s="249"/>
      <c r="U55" s="244">
        <v>-71.5</v>
      </c>
      <c r="V55" s="244">
        <v>-78.099999999999994</v>
      </c>
      <c r="W55" s="350">
        <v>-78.2</v>
      </c>
    </row>
    <row r="56" spans="1:23">
      <c r="A56" s="374"/>
      <c r="B56" s="366" t="s">
        <v>61</v>
      </c>
      <c r="C56" s="223"/>
      <c r="D56" s="244">
        <v>62.4</v>
      </c>
      <c r="E56" s="244">
        <v>66</v>
      </c>
      <c r="F56" s="244">
        <v>59.7</v>
      </c>
      <c r="G56" s="244">
        <v>54.1</v>
      </c>
      <c r="H56" s="249"/>
      <c r="I56" s="244">
        <v>58.2</v>
      </c>
      <c r="J56" s="244">
        <v>65.5</v>
      </c>
      <c r="K56" s="244">
        <v>57.4</v>
      </c>
      <c r="L56" s="244">
        <v>58.8</v>
      </c>
      <c r="M56" s="249"/>
      <c r="N56" s="244">
        <v>56.8</v>
      </c>
      <c r="O56" s="244">
        <v>58.6</v>
      </c>
      <c r="P56" s="244">
        <v>52.8</v>
      </c>
      <c r="Q56" s="244">
        <v>64.3</v>
      </c>
      <c r="R56" s="249"/>
      <c r="S56" s="244">
        <v>58.9</v>
      </c>
      <c r="T56" s="249"/>
      <c r="U56" s="244">
        <v>242.2</v>
      </c>
      <c r="V56" s="244">
        <v>239.9</v>
      </c>
      <c r="W56" s="350">
        <v>232.5</v>
      </c>
    </row>
    <row r="57" spans="1:23">
      <c r="A57" s="374"/>
      <c r="B57" s="367" t="s">
        <v>62</v>
      </c>
      <c r="C57" s="222"/>
      <c r="D57" s="243">
        <v>-8.5</v>
      </c>
      <c r="E57" s="243">
        <v>-1.6</v>
      </c>
      <c r="F57" s="243">
        <v>-1.2</v>
      </c>
      <c r="G57" s="243">
        <v>-0.8</v>
      </c>
      <c r="H57" s="248"/>
      <c r="I57" s="243">
        <v>-9</v>
      </c>
      <c r="J57" s="243">
        <v>0.8</v>
      </c>
      <c r="K57" s="243">
        <v>-0.9</v>
      </c>
      <c r="L57" s="243">
        <v>-0.9</v>
      </c>
      <c r="M57" s="248"/>
      <c r="N57" s="243">
        <v>-0.9</v>
      </c>
      <c r="O57" s="243">
        <v>-0.9</v>
      </c>
      <c r="P57" s="243">
        <v>-0.79999999999999993</v>
      </c>
      <c r="Q57" s="243">
        <v>-1.1000000000000001</v>
      </c>
      <c r="R57" s="248"/>
      <c r="S57" s="243">
        <v>-2.2999999999999998</v>
      </c>
      <c r="T57" s="248"/>
      <c r="U57" s="243">
        <v>-12</v>
      </c>
      <c r="V57" s="243">
        <v>-10</v>
      </c>
      <c r="W57" s="349">
        <v>-3.7</v>
      </c>
    </row>
    <row r="58" spans="1:23">
      <c r="A58" s="374"/>
      <c r="B58" s="367" t="s">
        <v>63</v>
      </c>
      <c r="C58" s="222"/>
      <c r="D58" s="243">
        <v>-3.2</v>
      </c>
      <c r="E58" s="243">
        <v>-8.4</v>
      </c>
      <c r="F58" s="243">
        <v>-11.4</v>
      </c>
      <c r="G58" s="243">
        <v>-13.2</v>
      </c>
      <c r="H58" s="248"/>
      <c r="I58" s="243">
        <v>-0.1</v>
      </c>
      <c r="J58" s="243">
        <v>0.1</v>
      </c>
      <c r="K58" s="243">
        <v>-0.1</v>
      </c>
      <c r="L58" s="243">
        <v>-5.0999999999999996</v>
      </c>
      <c r="M58" s="248"/>
      <c r="N58" s="243">
        <v>-4.9000000000000004</v>
      </c>
      <c r="O58" s="243">
        <v>-2.2000000000000002</v>
      </c>
      <c r="P58" s="243">
        <v>-0.1</v>
      </c>
      <c r="Q58" s="243">
        <v>27.3</v>
      </c>
      <c r="R58" s="248"/>
      <c r="S58" s="243">
        <v>-9.1</v>
      </c>
      <c r="T58" s="248"/>
      <c r="U58" s="243">
        <v>-36.200000000000003</v>
      </c>
      <c r="V58" s="243">
        <v>-5.2</v>
      </c>
      <c r="W58" s="349">
        <v>20.100000000000001</v>
      </c>
    </row>
    <row r="59" spans="1:23">
      <c r="A59" s="374"/>
      <c r="B59" s="366" t="s">
        <v>64</v>
      </c>
      <c r="C59" s="223"/>
      <c r="D59" s="244">
        <v>50.8</v>
      </c>
      <c r="E59" s="244">
        <v>56</v>
      </c>
      <c r="F59" s="244">
        <v>47.1</v>
      </c>
      <c r="G59" s="244">
        <v>40.200000000000003</v>
      </c>
      <c r="H59" s="249"/>
      <c r="I59" s="244">
        <v>49.1</v>
      </c>
      <c r="J59" s="244">
        <v>66.400000000000006</v>
      </c>
      <c r="K59" s="244">
        <v>56.4</v>
      </c>
      <c r="L59" s="244">
        <v>52.8</v>
      </c>
      <c r="M59" s="249"/>
      <c r="N59" s="244">
        <v>50.9</v>
      </c>
      <c r="O59" s="244">
        <v>55.5</v>
      </c>
      <c r="P59" s="244">
        <v>51.9</v>
      </c>
      <c r="Q59" s="244">
        <v>90.6</v>
      </c>
      <c r="R59" s="249"/>
      <c r="S59" s="244">
        <v>47.5</v>
      </c>
      <c r="T59" s="249"/>
      <c r="U59" s="244">
        <v>194</v>
      </c>
      <c r="V59" s="244">
        <v>224.7</v>
      </c>
      <c r="W59" s="350">
        <v>248.8</v>
      </c>
    </row>
    <row r="60" spans="1:23">
      <c r="A60" s="374"/>
      <c r="B60" s="367" t="s">
        <v>65</v>
      </c>
      <c r="C60" s="222"/>
      <c r="D60" s="243">
        <v>-12.7</v>
      </c>
      <c r="E60" s="243">
        <v>-14</v>
      </c>
      <c r="F60" s="243">
        <v>-11.7</v>
      </c>
      <c r="G60" s="243">
        <v>-10</v>
      </c>
      <c r="H60" s="248"/>
      <c r="I60" s="270">
        <v>-12.3</v>
      </c>
      <c r="J60" s="270">
        <v>-16.600000000000001</v>
      </c>
      <c r="K60" s="270">
        <v>-14.1</v>
      </c>
      <c r="L60" s="270">
        <v>-13.2</v>
      </c>
      <c r="M60" s="248"/>
      <c r="N60" s="270">
        <v>-12.7</v>
      </c>
      <c r="O60" s="270">
        <v>-13.9</v>
      </c>
      <c r="P60" s="270">
        <v>-13</v>
      </c>
      <c r="Q60" s="270">
        <v>-22.6</v>
      </c>
      <c r="R60" s="248"/>
      <c r="S60" s="270">
        <v>-11.9</v>
      </c>
      <c r="T60" s="248"/>
      <c r="U60" s="270">
        <v>-48.4</v>
      </c>
      <c r="V60" s="270">
        <v>-56.2</v>
      </c>
      <c r="W60" s="349">
        <v>-62.1</v>
      </c>
    </row>
    <row r="61" spans="1:23">
      <c r="A61" s="374"/>
      <c r="B61" s="366" t="s">
        <v>66</v>
      </c>
      <c r="C61" s="223"/>
      <c r="D61" s="244">
        <v>38.099999999999994</v>
      </c>
      <c r="E61" s="244">
        <v>42</v>
      </c>
      <c r="F61" s="244">
        <v>35.400000000000006</v>
      </c>
      <c r="G61" s="244">
        <v>30.200000000000003</v>
      </c>
      <c r="H61" s="249"/>
      <c r="I61" s="244">
        <v>36.799999999999997</v>
      </c>
      <c r="J61" s="244">
        <v>49.800000000000004</v>
      </c>
      <c r="K61" s="244">
        <v>42.3</v>
      </c>
      <c r="L61" s="244">
        <v>39.599999999999994</v>
      </c>
      <c r="M61" s="249"/>
      <c r="N61" s="244">
        <v>38.200000000000003</v>
      </c>
      <c r="O61" s="244">
        <v>41.6</v>
      </c>
      <c r="P61" s="244">
        <v>38.9</v>
      </c>
      <c r="Q61" s="244">
        <v>68</v>
      </c>
      <c r="R61" s="249"/>
      <c r="S61" s="244">
        <v>35.6</v>
      </c>
      <c r="T61" s="249"/>
      <c r="U61" s="244">
        <v>145.6</v>
      </c>
      <c r="V61" s="244">
        <v>168.5</v>
      </c>
      <c r="W61" s="350">
        <v>186.7</v>
      </c>
    </row>
    <row r="62" spans="1:23" ht="17.25" thickBot="1">
      <c r="A62" s="374"/>
      <c r="B62" s="231"/>
      <c r="C62" s="231"/>
      <c r="H62" s="231"/>
      <c r="M62" s="231"/>
      <c r="R62" s="231"/>
      <c r="T62" s="231"/>
      <c r="U62" s="238"/>
      <c r="V62" s="238"/>
      <c r="W62" s="241"/>
    </row>
    <row r="63" spans="1:23" ht="17.25" thickTop="1">
      <c r="A63" s="374"/>
      <c r="B63" s="229" t="s">
        <v>138</v>
      </c>
      <c r="C63" s="220"/>
      <c r="D63" s="386" t="s">
        <v>28</v>
      </c>
      <c r="E63" s="387"/>
      <c r="F63" s="387"/>
      <c r="G63" s="387"/>
      <c r="H63" s="220"/>
      <c r="I63" s="391" t="s">
        <v>27</v>
      </c>
      <c r="J63" s="391"/>
      <c r="K63" s="391"/>
      <c r="L63" s="391"/>
      <c r="M63" s="220"/>
      <c r="N63" s="387" t="s">
        <v>220</v>
      </c>
      <c r="O63" s="387"/>
      <c r="P63" s="387"/>
      <c r="Q63" s="387"/>
      <c r="R63" s="220"/>
      <c r="S63" s="330" t="s">
        <v>227</v>
      </c>
      <c r="T63" s="220"/>
      <c r="U63" s="242" t="s">
        <v>28</v>
      </c>
      <c r="V63" s="242" t="s">
        <v>27</v>
      </c>
      <c r="W63" s="348" t="s">
        <v>220</v>
      </c>
    </row>
    <row r="64" spans="1:23">
      <c r="A64" s="374"/>
      <c r="B64" s="231"/>
      <c r="C64" s="221"/>
      <c r="D64" s="236" t="s">
        <v>29</v>
      </c>
      <c r="E64" s="237" t="s">
        <v>30</v>
      </c>
      <c r="F64" s="237" t="s">
        <v>31</v>
      </c>
      <c r="G64" s="237" t="s">
        <v>32</v>
      </c>
      <c r="H64" s="221"/>
      <c r="I64" s="236" t="s">
        <v>29</v>
      </c>
      <c r="J64" s="237" t="s">
        <v>30</v>
      </c>
      <c r="K64" s="237" t="s">
        <v>31</v>
      </c>
      <c r="L64" s="237" t="s">
        <v>32</v>
      </c>
      <c r="M64" s="221"/>
      <c r="N64" s="237" t="s">
        <v>29</v>
      </c>
      <c r="O64" s="237" t="s">
        <v>30</v>
      </c>
      <c r="P64" s="237" t="s">
        <v>31</v>
      </c>
      <c r="Q64" s="237" t="s">
        <v>32</v>
      </c>
      <c r="R64" s="221"/>
      <c r="S64" s="237" t="s">
        <v>29</v>
      </c>
      <c r="T64" s="221"/>
      <c r="U64" s="218" t="s">
        <v>33</v>
      </c>
      <c r="V64" s="218" t="s">
        <v>33</v>
      </c>
      <c r="W64" s="237" t="s">
        <v>33</v>
      </c>
    </row>
    <row r="65" spans="1:23">
      <c r="A65" s="374"/>
      <c r="B65" s="367" t="s">
        <v>67</v>
      </c>
      <c r="C65" s="224"/>
      <c r="D65" s="245">
        <v>0.14000000000000001</v>
      </c>
      <c r="E65" s="245">
        <v>0.153</v>
      </c>
      <c r="F65" s="245">
        <v>0.13300000000000001</v>
      </c>
      <c r="G65" s="245">
        <v>0.122</v>
      </c>
      <c r="H65" s="160"/>
      <c r="I65" s="245">
        <v>0.15709711846318036</v>
      </c>
      <c r="J65" s="245">
        <v>0.22</v>
      </c>
      <c r="K65" s="245">
        <v>0.186</v>
      </c>
      <c r="L65" s="245">
        <v>0.17699999999999999</v>
      </c>
      <c r="M65" s="160"/>
      <c r="N65" s="245">
        <v>0.17699999999999999</v>
      </c>
      <c r="O65" s="245">
        <v>0.19700000000000001</v>
      </c>
      <c r="P65" s="245">
        <v>0.186</v>
      </c>
      <c r="Q65" s="245">
        <v>0.35899999999999999</v>
      </c>
      <c r="R65" s="160"/>
      <c r="S65" s="245">
        <v>0.217</v>
      </c>
      <c r="T65" s="160"/>
      <c r="U65" s="245">
        <v>0.14274509803921567</v>
      </c>
      <c r="V65" s="245">
        <v>0.18365122615803814</v>
      </c>
      <c r="W65" s="351">
        <v>0.24099999999999999</v>
      </c>
    </row>
    <row r="66" spans="1:23">
      <c r="A66" s="374"/>
      <c r="B66" s="367" t="s">
        <v>68</v>
      </c>
      <c r="C66" s="224"/>
      <c r="D66" s="245">
        <v>0.17100000000000001</v>
      </c>
      <c r="E66" s="245">
        <v>0.185</v>
      </c>
      <c r="F66" s="245">
        <v>0.16400000000000001</v>
      </c>
      <c r="G66" s="245">
        <v>0.152</v>
      </c>
      <c r="H66" s="160"/>
      <c r="I66" s="245">
        <v>0.19665998663994655</v>
      </c>
      <c r="J66" s="245">
        <v>0.27700000000000002</v>
      </c>
      <c r="K66" s="245">
        <v>0.23300000000000001</v>
      </c>
      <c r="L66" s="245">
        <v>0.22</v>
      </c>
      <c r="M66" s="160"/>
      <c r="N66" s="245">
        <v>0.219</v>
      </c>
      <c r="O66" s="245">
        <v>0.24</v>
      </c>
      <c r="P66" s="245">
        <v>0.224</v>
      </c>
      <c r="Q66" s="245">
        <v>0.436</v>
      </c>
      <c r="R66" s="160"/>
      <c r="S66" s="245">
        <v>0.26700000000000002</v>
      </c>
      <c r="T66" s="160"/>
      <c r="U66" s="245">
        <v>0.17756097560975609</v>
      </c>
      <c r="V66" s="245">
        <v>0.22925170068027212</v>
      </c>
      <c r="W66" s="351">
        <v>0.29899999999999999</v>
      </c>
    </row>
    <row r="67" spans="1:23">
      <c r="A67" s="374"/>
      <c r="B67" s="363" t="s">
        <v>69</v>
      </c>
      <c r="C67" s="226"/>
      <c r="D67" s="204">
        <v>1.7600000000000001E-2</v>
      </c>
      <c r="E67" s="204">
        <v>1.6199999999999999E-2</v>
      </c>
      <c r="F67" s="204">
        <v>1.7399999999999999E-2</v>
      </c>
      <c r="G67" s="204">
        <v>1.7600000000000001E-2</v>
      </c>
      <c r="H67" s="226"/>
      <c r="I67" s="204">
        <v>1.9099999999999999E-2</v>
      </c>
      <c r="J67" s="204">
        <v>2.1100000000000001E-2</v>
      </c>
      <c r="K67" s="161">
        <v>2.0899999999999998E-2</v>
      </c>
      <c r="L67" s="161">
        <v>2.1100000000000001E-2</v>
      </c>
      <c r="M67" s="160"/>
      <c r="N67" s="161">
        <v>2.0500000000000001E-2</v>
      </c>
      <c r="O67" s="161">
        <v>2.0299999999999999E-2</v>
      </c>
      <c r="P67" s="161">
        <v>1.9800000000000002E-2</v>
      </c>
      <c r="Q67" s="161">
        <v>2.1499999999999998E-2</v>
      </c>
      <c r="R67" s="162"/>
      <c r="S67" s="161">
        <v>1.9599999999999999E-2</v>
      </c>
      <c r="T67" s="162"/>
      <c r="U67" s="161">
        <v>1.721112929623568E-2</v>
      </c>
      <c r="V67" s="161">
        <v>2.0500000000000001E-2</v>
      </c>
      <c r="W67" s="352">
        <v>2.06E-2</v>
      </c>
    </row>
    <row r="68" spans="1:23">
      <c r="A68" s="374"/>
      <c r="B68" s="363" t="s">
        <v>70</v>
      </c>
      <c r="C68" s="224"/>
      <c r="D68" s="297">
        <v>0.22500000000000001</v>
      </c>
      <c r="E68" s="297">
        <v>0.218</v>
      </c>
      <c r="F68" s="297">
        <v>0.23</v>
      </c>
      <c r="G68" s="297">
        <v>0.24</v>
      </c>
      <c r="H68" s="224"/>
      <c r="I68" s="297">
        <v>0.24</v>
      </c>
      <c r="J68" s="297">
        <v>0.22500000000000001</v>
      </c>
      <c r="K68" s="245">
        <v>0.25800000000000001</v>
      </c>
      <c r="L68" s="245">
        <v>0.26</v>
      </c>
      <c r="M68" s="160"/>
      <c r="N68" s="245">
        <v>0.27500000000000002</v>
      </c>
      <c r="O68" s="245">
        <v>0.23499999999999999</v>
      </c>
      <c r="P68" s="245">
        <v>0.27800000000000002</v>
      </c>
      <c r="Q68" s="245">
        <v>0.224</v>
      </c>
      <c r="R68" s="160"/>
      <c r="S68" s="245">
        <v>0.22700000000000001</v>
      </c>
      <c r="T68" s="160"/>
      <c r="U68" s="245">
        <v>0.22799744897959182</v>
      </c>
      <c r="V68" s="245">
        <v>0.24559748427672953</v>
      </c>
      <c r="W68" s="351">
        <v>0.252</v>
      </c>
    </row>
    <row r="69" spans="1:23">
      <c r="A69" s="374"/>
      <c r="B69" s="363" t="s">
        <v>139</v>
      </c>
      <c r="C69" s="226"/>
      <c r="D69" s="204">
        <v>8.9999999999999998E-4</v>
      </c>
      <c r="E69" s="204">
        <v>2.0999999999999999E-3</v>
      </c>
      <c r="F69" s="204">
        <v>2.8999999999999998E-3</v>
      </c>
      <c r="G69" s="204">
        <v>3.5000000000000001E-3</v>
      </c>
      <c r="H69" s="226"/>
      <c r="I69" s="204">
        <v>0</v>
      </c>
      <c r="J69" s="204">
        <v>0</v>
      </c>
      <c r="K69" s="161">
        <v>0</v>
      </c>
      <c r="L69" s="161">
        <v>1.5E-3</v>
      </c>
      <c r="M69" s="160"/>
      <c r="N69" s="161">
        <v>1.4E-3</v>
      </c>
      <c r="O69" s="161">
        <v>6.9999999999999999E-4</v>
      </c>
      <c r="P69" s="161">
        <v>0</v>
      </c>
      <c r="Q69" s="161">
        <v>-8.0000000000000002E-3</v>
      </c>
      <c r="R69" s="162"/>
      <c r="S69" s="161">
        <v>2.7000000000000001E-3</v>
      </c>
      <c r="T69" s="162"/>
      <c r="U69" s="161">
        <v>2.3698854337152212E-3</v>
      </c>
      <c r="V69" s="161">
        <v>3.7288014054712989E-4</v>
      </c>
      <c r="W69" s="352">
        <v>-1.5E-3</v>
      </c>
    </row>
    <row r="70" spans="1:23">
      <c r="A70" s="374"/>
      <c r="B70" s="367" t="s">
        <v>96</v>
      </c>
      <c r="C70" s="226"/>
      <c r="D70" s="297">
        <v>8.9999999999999993E-3</v>
      </c>
      <c r="E70" s="297">
        <v>7.0000000000000001E-3</v>
      </c>
      <c r="F70" s="297">
        <v>7.0000000000000001E-3</v>
      </c>
      <c r="G70" s="297">
        <v>7.0000000000000001E-3</v>
      </c>
      <c r="H70" s="301"/>
      <c r="I70" s="297">
        <v>7.0000000000000001E-3</v>
      </c>
      <c r="J70" s="245">
        <v>7.0000000000000001E-3</v>
      </c>
      <c r="K70" s="245">
        <v>8.9999999999999993E-3</v>
      </c>
      <c r="L70" s="245">
        <v>8.0000000000000002E-3</v>
      </c>
      <c r="M70" s="241"/>
      <c r="N70" s="245">
        <v>8.0000000000000002E-3</v>
      </c>
      <c r="O70" s="245">
        <v>8.0000000000000002E-3</v>
      </c>
      <c r="P70" s="245">
        <v>7.0000000000000001E-3</v>
      </c>
      <c r="Q70" s="245">
        <v>7.0000000000000001E-3</v>
      </c>
      <c r="R70" s="241"/>
      <c r="S70" s="245">
        <v>6.0000000000000001E-3</v>
      </c>
      <c r="T70" s="241"/>
      <c r="U70" s="245">
        <v>7.0000000000000001E-3</v>
      </c>
      <c r="V70" s="245">
        <v>8.0000000000000002E-3</v>
      </c>
      <c r="W70" s="351">
        <v>7.0000000000000001E-3</v>
      </c>
    </row>
    <row r="71" spans="1:23">
      <c r="A71" s="374"/>
      <c r="B71" s="367" t="s">
        <v>97</v>
      </c>
      <c r="C71" s="226"/>
      <c r="D71" s="245">
        <v>1.2999999999999999E-2</v>
      </c>
      <c r="E71" s="245">
        <v>0.01</v>
      </c>
      <c r="F71" s="245">
        <v>1.0999999999999999E-2</v>
      </c>
      <c r="G71" s="245">
        <v>1.0999999999999999E-2</v>
      </c>
      <c r="H71" s="241"/>
      <c r="I71" s="245">
        <v>0.01</v>
      </c>
      <c r="J71" s="245">
        <v>7.0000000000000001E-3</v>
      </c>
      <c r="K71" s="245">
        <v>8.9999999999999993E-3</v>
      </c>
      <c r="L71" s="245">
        <v>8.0000000000000002E-3</v>
      </c>
      <c r="M71" s="241"/>
      <c r="N71" s="245">
        <v>8.0000000000000002E-3</v>
      </c>
      <c r="O71" s="245">
        <v>8.0000000000000002E-3</v>
      </c>
      <c r="P71" s="245">
        <v>7.0000000000000001E-3</v>
      </c>
      <c r="Q71" s="245">
        <v>7.0000000000000001E-3</v>
      </c>
      <c r="R71" s="241"/>
      <c r="S71" s="245">
        <v>6.0000000000000001E-3</v>
      </c>
      <c r="T71" s="241"/>
      <c r="U71" s="245">
        <v>1.0999999999999999E-2</v>
      </c>
      <c r="V71" s="245">
        <v>8.0000000000000002E-3</v>
      </c>
      <c r="W71" s="351">
        <v>7.0000000000000001E-3</v>
      </c>
    </row>
    <row r="72" spans="1:23" ht="17.25" thickBot="1">
      <c r="A72" s="374"/>
      <c r="B72" s="231"/>
      <c r="C72" s="231"/>
      <c r="D72" s="241"/>
      <c r="E72" s="241"/>
      <c r="F72" s="241"/>
      <c r="G72" s="241"/>
      <c r="H72" s="239"/>
      <c r="I72" s="271"/>
      <c r="J72" s="271"/>
      <c r="K72" s="271"/>
      <c r="L72" s="271"/>
      <c r="M72" s="239"/>
      <c r="Q72" s="216"/>
      <c r="R72" s="239"/>
      <c r="S72" s="228"/>
      <c r="T72" s="239"/>
      <c r="U72" s="251"/>
      <c r="V72" s="251"/>
    </row>
    <row r="73" spans="1:23" ht="17.25" thickTop="1">
      <c r="A73" s="374"/>
      <c r="B73" s="229" t="s">
        <v>140</v>
      </c>
      <c r="C73" s="220"/>
      <c r="D73" s="386" t="s">
        <v>28</v>
      </c>
      <c r="E73" s="387"/>
      <c r="F73" s="387"/>
      <c r="G73" s="387"/>
      <c r="H73" s="228"/>
      <c r="I73" s="391" t="s">
        <v>27</v>
      </c>
      <c r="J73" s="391"/>
      <c r="K73" s="391"/>
      <c r="L73" s="391"/>
      <c r="M73" s="228"/>
      <c r="N73" s="387" t="s">
        <v>220</v>
      </c>
      <c r="O73" s="387"/>
      <c r="P73" s="387"/>
      <c r="Q73" s="387"/>
      <c r="R73" s="228"/>
      <c r="S73" s="330" t="s">
        <v>227</v>
      </c>
      <c r="T73" s="228"/>
      <c r="U73" s="242" t="s">
        <v>28</v>
      </c>
      <c r="V73" s="242" t="s">
        <v>27</v>
      </c>
      <c r="W73" s="348" t="s">
        <v>220</v>
      </c>
    </row>
    <row r="74" spans="1:23">
      <c r="A74" s="374"/>
      <c r="B74" s="231"/>
      <c r="C74" s="221"/>
      <c r="D74" s="217" t="s">
        <v>73</v>
      </c>
      <c r="E74" s="235" t="s">
        <v>74</v>
      </c>
      <c r="F74" s="235" t="s">
        <v>75</v>
      </c>
      <c r="G74" s="235" t="s">
        <v>76</v>
      </c>
      <c r="H74" s="228"/>
      <c r="I74" s="217" t="s">
        <v>73</v>
      </c>
      <c r="J74" s="235" t="s">
        <v>74</v>
      </c>
      <c r="K74" s="235" t="s">
        <v>75</v>
      </c>
      <c r="L74" s="235" t="s">
        <v>76</v>
      </c>
      <c r="M74" s="228"/>
      <c r="N74" s="237" t="s">
        <v>29</v>
      </c>
      <c r="O74" s="237" t="s">
        <v>30</v>
      </c>
      <c r="P74" s="237" t="s">
        <v>31</v>
      </c>
      <c r="Q74" s="237" t="s">
        <v>32</v>
      </c>
      <c r="R74" s="228"/>
      <c r="S74" s="237" t="s">
        <v>29</v>
      </c>
      <c r="T74" s="228"/>
      <c r="U74" s="218" t="s">
        <v>33</v>
      </c>
      <c r="V74" s="218" t="s">
        <v>33</v>
      </c>
      <c r="W74" s="237" t="s">
        <v>33</v>
      </c>
    </row>
    <row r="75" spans="1:23" ht="16.5" customHeight="1">
      <c r="A75" s="374"/>
      <c r="B75" s="367" t="s">
        <v>141</v>
      </c>
      <c r="C75" s="225"/>
      <c r="D75" s="250">
        <v>14784</v>
      </c>
      <c r="E75" s="250">
        <v>15916</v>
      </c>
      <c r="F75" s="250">
        <v>15425</v>
      </c>
      <c r="G75" s="250">
        <v>14503</v>
      </c>
      <c r="H75" s="192"/>
      <c r="I75" s="250">
        <v>14304</v>
      </c>
      <c r="J75" s="250">
        <v>13742</v>
      </c>
      <c r="K75" s="250">
        <v>13507</v>
      </c>
      <c r="L75" s="250">
        <v>13328</v>
      </c>
      <c r="M75" s="192"/>
      <c r="N75" s="250">
        <v>14078</v>
      </c>
      <c r="O75" s="250">
        <v>13234</v>
      </c>
      <c r="P75" s="250">
        <v>13020</v>
      </c>
      <c r="Q75" s="250">
        <v>13339</v>
      </c>
      <c r="R75" s="192"/>
      <c r="S75" s="250">
        <v>13830</v>
      </c>
      <c r="T75" s="192"/>
      <c r="U75" s="250">
        <v>14503</v>
      </c>
      <c r="V75" s="250">
        <v>13328</v>
      </c>
      <c r="W75" s="353">
        <v>13339</v>
      </c>
    </row>
    <row r="76" spans="1:23" ht="14.25" customHeight="1">
      <c r="A76" s="374"/>
      <c r="B76" s="367" t="s">
        <v>142</v>
      </c>
      <c r="C76" s="225"/>
      <c r="D76" s="250">
        <v>7891</v>
      </c>
      <c r="E76" s="250">
        <v>8309</v>
      </c>
      <c r="F76" s="250">
        <v>8287</v>
      </c>
      <c r="G76" s="250">
        <v>7502</v>
      </c>
      <c r="H76" s="192"/>
      <c r="I76" s="250">
        <v>7325</v>
      </c>
      <c r="J76" s="250">
        <v>6988</v>
      </c>
      <c r="K76" s="250">
        <v>7001</v>
      </c>
      <c r="L76" s="250">
        <v>6352</v>
      </c>
      <c r="M76" s="192"/>
      <c r="N76" s="250">
        <v>5534</v>
      </c>
      <c r="O76" s="250">
        <v>5054</v>
      </c>
      <c r="P76" s="250">
        <v>4712</v>
      </c>
      <c r="Q76" s="250">
        <v>4935</v>
      </c>
      <c r="R76" s="192"/>
      <c r="S76" s="250">
        <v>5151</v>
      </c>
      <c r="T76" s="192"/>
      <c r="U76" s="250">
        <v>7502</v>
      </c>
      <c r="V76" s="250">
        <v>6352</v>
      </c>
      <c r="W76" s="353">
        <v>4935</v>
      </c>
    </row>
    <row r="77" spans="1:23">
      <c r="A77" s="374"/>
      <c r="B77" s="367" t="s">
        <v>143</v>
      </c>
      <c r="C77" s="225"/>
      <c r="D77" s="250">
        <v>5656</v>
      </c>
      <c r="E77" s="250">
        <v>5080</v>
      </c>
      <c r="F77" s="250">
        <v>5551</v>
      </c>
      <c r="G77" s="250">
        <v>5907</v>
      </c>
      <c r="H77" s="192"/>
      <c r="I77" s="179">
        <v>5410</v>
      </c>
      <c r="J77" s="179">
        <v>5540</v>
      </c>
      <c r="K77" s="179">
        <v>5595</v>
      </c>
      <c r="L77" s="179">
        <v>6875</v>
      </c>
      <c r="M77" s="192"/>
      <c r="N77" s="179">
        <v>6007</v>
      </c>
      <c r="O77" s="179">
        <v>5979</v>
      </c>
      <c r="P77" s="179">
        <v>7649</v>
      </c>
      <c r="Q77" s="179">
        <v>6557</v>
      </c>
      <c r="R77" s="192"/>
      <c r="S77" s="179">
        <v>4248</v>
      </c>
      <c r="T77" s="192"/>
      <c r="U77" s="179">
        <v>5907</v>
      </c>
      <c r="V77" s="179">
        <v>6875</v>
      </c>
      <c r="W77" s="353">
        <v>6557</v>
      </c>
    </row>
    <row r="78" spans="1:23">
      <c r="A78" s="374"/>
      <c r="B78" s="367" t="s">
        <v>152</v>
      </c>
      <c r="C78" s="225"/>
      <c r="D78" s="250">
        <v>6864</v>
      </c>
      <c r="E78" s="250">
        <v>6847</v>
      </c>
      <c r="F78" s="250">
        <v>6670</v>
      </c>
      <c r="G78" s="250">
        <v>6338</v>
      </c>
      <c r="H78" s="192"/>
      <c r="I78" s="179">
        <v>4458</v>
      </c>
      <c r="J78" s="179">
        <v>1675</v>
      </c>
      <c r="K78" s="179">
        <v>1497</v>
      </c>
      <c r="L78" s="179">
        <v>1485</v>
      </c>
      <c r="M78" s="192"/>
      <c r="N78" s="179">
        <v>794</v>
      </c>
      <c r="O78" s="179">
        <v>785</v>
      </c>
      <c r="P78" s="179">
        <v>770</v>
      </c>
      <c r="Q78" s="179">
        <v>781</v>
      </c>
      <c r="R78" s="192"/>
      <c r="S78" s="179">
        <v>758</v>
      </c>
      <c r="T78" s="192"/>
      <c r="U78" s="250">
        <v>6338</v>
      </c>
      <c r="V78" s="179">
        <v>1485</v>
      </c>
      <c r="W78" s="353">
        <v>781</v>
      </c>
    </row>
    <row r="79" spans="1:23">
      <c r="A79" s="374"/>
      <c r="B79" s="367" t="s">
        <v>144</v>
      </c>
      <c r="C79" s="225"/>
      <c r="D79" s="250">
        <v>575</v>
      </c>
      <c r="E79" s="250">
        <v>558</v>
      </c>
      <c r="F79" s="250">
        <v>536</v>
      </c>
      <c r="G79" s="250">
        <v>534</v>
      </c>
      <c r="H79" s="192"/>
      <c r="I79" s="179">
        <v>526</v>
      </c>
      <c r="J79" s="179">
        <v>524</v>
      </c>
      <c r="K79" s="179">
        <v>528</v>
      </c>
      <c r="L79" s="179">
        <v>557</v>
      </c>
      <c r="M79" s="192"/>
      <c r="N79" s="179">
        <v>1291</v>
      </c>
      <c r="O79" s="179">
        <v>1289</v>
      </c>
      <c r="P79" s="179">
        <v>1322</v>
      </c>
      <c r="Q79" s="179">
        <v>1331</v>
      </c>
      <c r="R79" s="192"/>
      <c r="S79" s="179">
        <v>1308</v>
      </c>
      <c r="T79" s="192"/>
      <c r="U79" s="179">
        <v>534</v>
      </c>
      <c r="V79" s="179">
        <v>557</v>
      </c>
      <c r="W79" s="353">
        <v>1331</v>
      </c>
    </row>
    <row r="80" spans="1:23">
      <c r="A80" s="374"/>
      <c r="B80" s="367" t="s">
        <v>145</v>
      </c>
      <c r="C80" s="225"/>
      <c r="D80" s="250">
        <v>6822</v>
      </c>
      <c r="E80" s="250">
        <v>6230</v>
      </c>
      <c r="F80" s="250">
        <v>6679</v>
      </c>
      <c r="G80" s="250">
        <v>7511</v>
      </c>
      <c r="H80" s="192"/>
      <c r="I80" s="179">
        <v>7055</v>
      </c>
      <c r="J80" s="179">
        <v>7158</v>
      </c>
      <c r="K80" s="179">
        <v>7034</v>
      </c>
      <c r="L80" s="179">
        <v>8325</v>
      </c>
      <c r="M80" s="192"/>
      <c r="N80" s="179">
        <v>8092</v>
      </c>
      <c r="O80" s="179">
        <v>8053</v>
      </c>
      <c r="P80" s="179">
        <v>9741</v>
      </c>
      <c r="Q80" s="179">
        <v>8669</v>
      </c>
      <c r="R80" s="192"/>
      <c r="S80" s="179">
        <v>6314</v>
      </c>
      <c r="T80" s="192"/>
      <c r="U80" s="179">
        <v>7511</v>
      </c>
      <c r="V80" s="179">
        <v>8325</v>
      </c>
      <c r="W80" s="353">
        <v>8669</v>
      </c>
    </row>
    <row r="81" spans="1:23">
      <c r="A81" s="374"/>
      <c r="B81" s="367" t="s">
        <v>146</v>
      </c>
      <c r="C81" s="225"/>
      <c r="D81" s="250">
        <v>145</v>
      </c>
      <c r="E81" s="250">
        <v>127</v>
      </c>
      <c r="F81" s="250">
        <v>125</v>
      </c>
      <c r="G81" s="250">
        <v>118</v>
      </c>
      <c r="H81" s="192"/>
      <c r="I81" s="250">
        <v>115</v>
      </c>
      <c r="J81" s="250">
        <v>106</v>
      </c>
      <c r="K81" s="250">
        <v>138</v>
      </c>
      <c r="L81" s="250">
        <v>132</v>
      </c>
      <c r="M81" s="192"/>
      <c r="N81" s="250">
        <v>131</v>
      </c>
      <c r="O81" s="250">
        <v>131</v>
      </c>
      <c r="P81" s="250">
        <v>107</v>
      </c>
      <c r="Q81" s="250">
        <v>106.87647294</v>
      </c>
      <c r="R81" s="192"/>
      <c r="S81" s="250">
        <v>101.32602995000001</v>
      </c>
      <c r="T81" s="192"/>
      <c r="U81" s="250">
        <v>118</v>
      </c>
      <c r="V81" s="250">
        <v>132</v>
      </c>
      <c r="W81" s="353">
        <v>106.87647294</v>
      </c>
    </row>
    <row r="82" spans="1:23">
      <c r="A82" s="374"/>
      <c r="B82" s="367" t="s">
        <v>147</v>
      </c>
      <c r="C82" s="225"/>
      <c r="D82" s="250">
        <v>208</v>
      </c>
      <c r="E82" s="250">
        <v>190</v>
      </c>
      <c r="F82" s="250">
        <v>187</v>
      </c>
      <c r="G82" s="250">
        <v>180</v>
      </c>
      <c r="H82" s="192"/>
      <c r="I82" s="250">
        <v>158</v>
      </c>
      <c r="J82" s="250">
        <v>106</v>
      </c>
      <c r="K82" s="250">
        <v>138</v>
      </c>
      <c r="L82" s="250">
        <v>132</v>
      </c>
      <c r="M82" s="192"/>
      <c r="N82" s="250">
        <v>131</v>
      </c>
      <c r="O82" s="250">
        <v>131</v>
      </c>
      <c r="P82" s="250">
        <v>107</v>
      </c>
      <c r="Q82" s="250">
        <v>108.94589153999999</v>
      </c>
      <c r="R82" s="192"/>
      <c r="S82" s="250">
        <v>103.32545341000001</v>
      </c>
      <c r="T82" s="192"/>
      <c r="U82" s="250">
        <v>180</v>
      </c>
      <c r="V82" s="250">
        <v>132</v>
      </c>
      <c r="W82" s="353">
        <v>108.94589153999999</v>
      </c>
    </row>
    <row r="83" spans="1:23">
      <c r="A83" s="374"/>
      <c r="B83" s="367" t="s">
        <v>148</v>
      </c>
      <c r="C83" s="225"/>
      <c r="D83" s="259">
        <v>2461.0480990200003</v>
      </c>
      <c r="E83" s="259">
        <v>2557.4242046699997</v>
      </c>
      <c r="F83" s="259">
        <v>2571.5128984799999</v>
      </c>
      <c r="G83" s="259">
        <v>2652.8790801700002</v>
      </c>
      <c r="H83" s="260"/>
      <c r="I83" s="272">
        <v>2461.2667325800003</v>
      </c>
      <c r="J83" s="261">
        <v>2557.47100065</v>
      </c>
      <c r="K83" s="261">
        <v>2467.0915120499999</v>
      </c>
      <c r="L83" s="261">
        <v>2435.8488406300003</v>
      </c>
      <c r="M83" s="192"/>
      <c r="N83" s="252">
        <v>2436</v>
      </c>
      <c r="O83" s="250">
        <v>2296</v>
      </c>
      <c r="P83" s="250">
        <v>2167</v>
      </c>
      <c r="Q83" s="250">
        <v>2295.2839922099997</v>
      </c>
      <c r="R83" s="192"/>
      <c r="S83" s="250">
        <v>2329.8300141799991</v>
      </c>
      <c r="T83" s="192"/>
      <c r="U83" s="272">
        <v>2652.8790801700002</v>
      </c>
      <c r="V83" s="279">
        <v>2435.8488406300003</v>
      </c>
      <c r="W83" s="353">
        <v>2295.2839922099997</v>
      </c>
    </row>
    <row r="84" spans="1:23">
      <c r="A84" s="374"/>
      <c r="B84" s="367" t="s">
        <v>149</v>
      </c>
      <c r="C84" s="225"/>
      <c r="D84" s="250">
        <v>13584</v>
      </c>
      <c r="E84" s="250">
        <v>14600</v>
      </c>
      <c r="F84" s="250">
        <v>14303</v>
      </c>
      <c r="G84" s="250">
        <v>13941</v>
      </c>
      <c r="H84" s="192"/>
      <c r="I84" s="179">
        <v>13226</v>
      </c>
      <c r="J84" s="179">
        <v>13165</v>
      </c>
      <c r="K84" s="179">
        <v>12323</v>
      </c>
      <c r="L84" s="179">
        <v>12216</v>
      </c>
      <c r="M84" s="192"/>
      <c r="N84" s="179">
        <v>12285</v>
      </c>
      <c r="O84" s="179">
        <v>11978</v>
      </c>
      <c r="P84" s="179">
        <v>11368</v>
      </c>
      <c r="Q84" s="179">
        <v>11943</v>
      </c>
      <c r="R84" s="192"/>
      <c r="S84" s="179">
        <v>11975</v>
      </c>
      <c r="T84" s="192"/>
      <c r="U84" s="179">
        <v>14107</v>
      </c>
      <c r="V84" s="179">
        <v>12733</v>
      </c>
      <c r="W84" s="353">
        <v>11894</v>
      </c>
    </row>
    <row r="85" spans="1:23">
      <c r="A85" s="374"/>
      <c r="B85" s="369" t="s">
        <v>150</v>
      </c>
      <c r="C85" s="225"/>
      <c r="D85" s="179">
        <v>5547</v>
      </c>
      <c r="E85" s="179">
        <v>5350</v>
      </c>
      <c r="F85" s="179">
        <v>5916</v>
      </c>
      <c r="G85" s="252">
        <v>5113</v>
      </c>
      <c r="H85" s="253"/>
      <c r="I85" s="250">
        <v>5046</v>
      </c>
      <c r="J85" s="250">
        <v>5347</v>
      </c>
      <c r="K85" s="250">
        <v>5770</v>
      </c>
      <c r="L85" s="250">
        <v>6482</v>
      </c>
      <c r="M85" s="271"/>
      <c r="N85" s="250">
        <v>6454</v>
      </c>
      <c r="O85" s="250">
        <v>6434</v>
      </c>
      <c r="P85" s="250">
        <v>6499</v>
      </c>
      <c r="Q85" s="250">
        <v>6201</v>
      </c>
      <c r="R85" s="271"/>
      <c r="S85" s="250">
        <v>5795</v>
      </c>
      <c r="T85" s="271"/>
      <c r="U85" s="250">
        <v>5482</v>
      </c>
      <c r="V85" s="250">
        <v>5661.25</v>
      </c>
      <c r="W85" s="353">
        <v>6397</v>
      </c>
    </row>
    <row r="86" spans="1:23">
      <c r="A86" s="374"/>
      <c r="B86" s="369" t="s">
        <v>83</v>
      </c>
      <c r="C86" s="225"/>
      <c r="D86" s="252">
        <v>6740</v>
      </c>
      <c r="E86" s="252">
        <v>6526</v>
      </c>
      <c r="F86" s="252">
        <v>7088</v>
      </c>
      <c r="G86" s="252">
        <v>6574</v>
      </c>
      <c r="H86" s="253"/>
      <c r="I86" s="250">
        <v>6717</v>
      </c>
      <c r="J86" s="250">
        <v>7011</v>
      </c>
      <c r="K86" s="250">
        <v>7299</v>
      </c>
      <c r="L86" s="250">
        <v>7934</v>
      </c>
      <c r="M86" s="271"/>
      <c r="N86" s="250">
        <v>8134</v>
      </c>
      <c r="O86" s="250">
        <v>8525</v>
      </c>
      <c r="P86" s="250">
        <v>8572</v>
      </c>
      <c r="Q86" s="250">
        <v>8246</v>
      </c>
      <c r="R86" s="271"/>
      <c r="S86" s="250">
        <v>7859</v>
      </c>
      <c r="T86" s="271"/>
      <c r="U86" s="250">
        <v>6732</v>
      </c>
      <c r="V86" s="250">
        <v>7240.25</v>
      </c>
      <c r="W86" s="353">
        <v>8369.25</v>
      </c>
    </row>
    <row r="87" spans="1:23">
      <c r="A87" s="374"/>
      <c r="I87" s="253"/>
      <c r="J87" s="253"/>
      <c r="K87" s="253"/>
      <c r="L87" s="253"/>
      <c r="N87" s="253"/>
      <c r="O87" s="271"/>
      <c r="P87" s="271"/>
      <c r="Q87" s="253"/>
      <c r="W87" s="271"/>
    </row>
    <row r="88" spans="1:23" ht="17.25" customHeight="1">
      <c r="A88" s="374"/>
      <c r="B88" s="227" t="s">
        <v>153</v>
      </c>
      <c r="C88" s="227"/>
      <c r="D88" s="227"/>
      <c r="E88" s="227"/>
      <c r="F88" s="227"/>
      <c r="G88" s="227"/>
      <c r="H88" s="227"/>
      <c r="I88" s="227"/>
      <c r="J88" s="227"/>
      <c r="K88" s="227"/>
      <c r="L88" s="227"/>
      <c r="M88" s="227"/>
      <c r="N88" s="227"/>
      <c r="O88" s="227"/>
      <c r="P88" s="227"/>
      <c r="Q88" s="227"/>
      <c r="R88" s="227"/>
      <c r="S88" s="227"/>
      <c r="T88" s="227"/>
      <c r="U88" s="227"/>
      <c r="V88" s="227"/>
      <c r="W88" s="227"/>
    </row>
    <row r="89" spans="1:23" ht="6" customHeight="1" thickBot="1">
      <c r="A89" s="374"/>
      <c r="B89" s="229"/>
      <c r="C89" s="229"/>
      <c r="D89" s="229"/>
      <c r="E89" s="229"/>
      <c r="F89" s="229"/>
      <c r="G89" s="229"/>
      <c r="H89" s="229"/>
      <c r="I89" s="229"/>
      <c r="J89" s="229"/>
      <c r="K89" s="229"/>
      <c r="L89" s="229"/>
      <c r="M89" s="229"/>
      <c r="N89" s="229"/>
      <c r="O89" s="229"/>
      <c r="P89" s="229"/>
      <c r="Q89" s="229"/>
      <c r="R89" s="229"/>
      <c r="S89" s="229"/>
      <c r="T89" s="229"/>
      <c r="W89" s="229"/>
    </row>
    <row r="90" spans="1:23" ht="17.25" thickTop="1">
      <c r="A90" s="374"/>
      <c r="B90" s="229" t="s">
        <v>137</v>
      </c>
      <c r="C90" s="220"/>
      <c r="D90" s="386" t="s">
        <v>28</v>
      </c>
      <c r="E90" s="387"/>
      <c r="F90" s="387"/>
      <c r="G90" s="387"/>
      <c r="H90" s="220"/>
      <c r="I90" s="391" t="s">
        <v>27</v>
      </c>
      <c r="J90" s="391"/>
      <c r="K90" s="391"/>
      <c r="L90" s="391"/>
      <c r="M90" s="220"/>
      <c r="N90" s="387" t="s">
        <v>220</v>
      </c>
      <c r="O90" s="387"/>
      <c r="P90" s="387"/>
      <c r="Q90" s="387"/>
      <c r="R90" s="220"/>
      <c r="S90" s="330" t="s">
        <v>227</v>
      </c>
      <c r="T90" s="220"/>
      <c r="U90" s="242" t="s">
        <v>28</v>
      </c>
      <c r="V90" s="242" t="s">
        <v>27</v>
      </c>
      <c r="W90" s="348" t="s">
        <v>220</v>
      </c>
    </row>
    <row r="91" spans="1:23">
      <c r="A91" s="374"/>
      <c r="B91" s="230"/>
      <c r="C91" s="221"/>
      <c r="D91" s="236" t="s">
        <v>29</v>
      </c>
      <c r="E91" s="237" t="s">
        <v>30</v>
      </c>
      <c r="F91" s="237" t="s">
        <v>31</v>
      </c>
      <c r="G91" s="237" t="s">
        <v>32</v>
      </c>
      <c r="H91" s="221"/>
      <c r="I91" s="236" t="s">
        <v>29</v>
      </c>
      <c r="J91" s="237" t="s">
        <v>30</v>
      </c>
      <c r="K91" s="237" t="s">
        <v>31</v>
      </c>
      <c r="L91" s="237" t="s">
        <v>32</v>
      </c>
      <c r="M91" s="221"/>
      <c r="N91" s="237" t="s">
        <v>29</v>
      </c>
      <c r="O91" s="237" t="s">
        <v>30</v>
      </c>
      <c r="P91" s="237" t="s">
        <v>31</v>
      </c>
      <c r="Q91" s="237" t="s">
        <v>32</v>
      </c>
      <c r="R91" s="221"/>
      <c r="S91" s="237" t="s">
        <v>29</v>
      </c>
      <c r="T91" s="221"/>
      <c r="U91" s="218" t="s">
        <v>33</v>
      </c>
      <c r="V91" s="218" t="s">
        <v>33</v>
      </c>
      <c r="W91" s="237" t="s">
        <v>33</v>
      </c>
    </row>
    <row r="92" spans="1:23">
      <c r="A92" s="374"/>
      <c r="B92" s="363" t="s">
        <v>55</v>
      </c>
      <c r="C92" s="222"/>
      <c r="D92" s="270">
        <v>10.6</v>
      </c>
      <c r="E92" s="270">
        <v>10.5</v>
      </c>
      <c r="F92" s="270">
        <v>10.9</v>
      </c>
      <c r="G92" s="270">
        <v>11.7</v>
      </c>
      <c r="H92" s="248"/>
      <c r="I92" s="243">
        <v>13.2</v>
      </c>
      <c r="J92" s="243">
        <v>13.1</v>
      </c>
      <c r="K92" s="243">
        <v>13.9</v>
      </c>
      <c r="L92" s="243">
        <v>15.4</v>
      </c>
      <c r="M92" s="248"/>
      <c r="N92" s="243">
        <v>16.2</v>
      </c>
      <c r="O92" s="243">
        <v>14.9</v>
      </c>
      <c r="P92" s="243">
        <v>13.6</v>
      </c>
      <c r="Q92" s="243">
        <v>11.5</v>
      </c>
      <c r="R92" s="248"/>
      <c r="S92" s="243">
        <v>9.8000000000000007</v>
      </c>
      <c r="T92" s="248"/>
      <c r="U92" s="243">
        <v>43.7</v>
      </c>
      <c r="V92" s="243">
        <v>55.6</v>
      </c>
      <c r="W92" s="349">
        <v>56.2</v>
      </c>
    </row>
    <row r="93" spans="1:23">
      <c r="A93" s="374"/>
      <c r="B93" s="363" t="s">
        <v>56</v>
      </c>
      <c r="C93" s="222"/>
      <c r="D93" s="270">
        <v>-0.3</v>
      </c>
      <c r="E93" s="270">
        <v>-0.1</v>
      </c>
      <c r="F93" s="270">
        <v>-0.1</v>
      </c>
      <c r="G93" s="270">
        <v>-0.1</v>
      </c>
      <c r="H93" s="248"/>
      <c r="I93" s="243">
        <v>-0.1</v>
      </c>
      <c r="J93" s="243">
        <v>-0.1</v>
      </c>
      <c r="K93" s="243">
        <v>-0.1</v>
      </c>
      <c r="L93" s="243">
        <v>-0.1</v>
      </c>
      <c r="M93" s="248"/>
      <c r="N93" s="243">
        <v>-0.1</v>
      </c>
      <c r="O93" s="243">
        <v>-0.1</v>
      </c>
      <c r="P93" s="243">
        <v>-0.1</v>
      </c>
      <c r="Q93" s="243">
        <v>-0.1</v>
      </c>
      <c r="R93" s="248"/>
      <c r="S93" s="243">
        <v>-0.1</v>
      </c>
      <c r="T93" s="248"/>
      <c r="U93" s="243">
        <v>-0.7</v>
      </c>
      <c r="V93" s="243">
        <v>-0.4</v>
      </c>
      <c r="W93" s="349">
        <v>-0.4</v>
      </c>
    </row>
    <row r="94" spans="1:23">
      <c r="A94" s="374"/>
      <c r="B94" s="366" t="s">
        <v>57</v>
      </c>
      <c r="C94" s="223"/>
      <c r="D94" s="244">
        <v>10.3</v>
      </c>
      <c r="E94" s="244">
        <v>10.4</v>
      </c>
      <c r="F94" s="244">
        <v>10.7</v>
      </c>
      <c r="G94" s="244">
        <v>11.6</v>
      </c>
      <c r="H94" s="249"/>
      <c r="I94" s="244">
        <v>13.1</v>
      </c>
      <c r="J94" s="244">
        <v>13</v>
      </c>
      <c r="K94" s="244">
        <v>13.8</v>
      </c>
      <c r="L94" s="244">
        <v>15.3</v>
      </c>
      <c r="M94" s="249"/>
      <c r="N94" s="244">
        <v>16.100000000000001</v>
      </c>
      <c r="O94" s="244">
        <v>14.8</v>
      </c>
      <c r="P94" s="244">
        <v>13.5</v>
      </c>
      <c r="Q94" s="244">
        <v>11.4</v>
      </c>
      <c r="R94" s="249"/>
      <c r="S94" s="244">
        <v>9.6999999999999993</v>
      </c>
      <c r="T94" s="249"/>
      <c r="U94" s="244">
        <v>43</v>
      </c>
      <c r="V94" s="244">
        <v>55.2</v>
      </c>
      <c r="W94" s="350">
        <v>55.800000000000004</v>
      </c>
    </row>
    <row r="95" spans="1:23" ht="21">
      <c r="A95" s="374"/>
      <c r="B95" s="365" t="s">
        <v>58</v>
      </c>
      <c r="C95" s="222"/>
      <c r="D95" s="243">
        <v>6.9</v>
      </c>
      <c r="E95" s="243">
        <v>10.3</v>
      </c>
      <c r="F95" s="243">
        <v>14.3</v>
      </c>
      <c r="G95" s="243">
        <v>3.3</v>
      </c>
      <c r="H95" s="248"/>
      <c r="I95" s="243">
        <v>-2.7</v>
      </c>
      <c r="J95" s="243">
        <v>2.4</v>
      </c>
      <c r="K95" s="243">
        <v>2.8</v>
      </c>
      <c r="L95" s="243">
        <v>-0.2</v>
      </c>
      <c r="M95" s="248"/>
      <c r="N95" s="243">
        <v>10.5</v>
      </c>
      <c r="O95" s="243">
        <v>1</v>
      </c>
      <c r="P95" s="243">
        <v>3.8</v>
      </c>
      <c r="Q95" s="243">
        <v>-4.8</v>
      </c>
      <c r="R95" s="248"/>
      <c r="S95" s="243">
        <v>9.5</v>
      </c>
      <c r="T95" s="248"/>
      <c r="U95" s="243">
        <v>34.9</v>
      </c>
      <c r="V95" s="243">
        <v>2.2999999999999998</v>
      </c>
      <c r="W95" s="349">
        <v>10.6</v>
      </c>
    </row>
    <row r="96" spans="1:23">
      <c r="A96" s="374"/>
      <c r="B96" s="366" t="s">
        <v>59</v>
      </c>
      <c r="C96" s="223"/>
      <c r="D96" s="244">
        <v>17.2</v>
      </c>
      <c r="E96" s="244">
        <v>20.7</v>
      </c>
      <c r="F96" s="244">
        <v>25.1</v>
      </c>
      <c r="G96" s="244">
        <v>14.9</v>
      </c>
      <c r="H96" s="249"/>
      <c r="I96" s="244">
        <v>10.4</v>
      </c>
      <c r="J96" s="244">
        <v>15.4</v>
      </c>
      <c r="K96" s="244">
        <v>16.600000000000001</v>
      </c>
      <c r="L96" s="244">
        <v>15.1</v>
      </c>
      <c r="M96" s="249"/>
      <c r="N96" s="244">
        <v>26.6</v>
      </c>
      <c r="O96" s="244">
        <v>15.8</v>
      </c>
      <c r="P96" s="244">
        <v>17.3</v>
      </c>
      <c r="Q96" s="244">
        <v>6.6</v>
      </c>
      <c r="R96" s="249"/>
      <c r="S96" s="244">
        <v>19.2</v>
      </c>
      <c r="T96" s="249"/>
      <c r="U96" s="244">
        <v>77.899999999999991</v>
      </c>
      <c r="V96" s="244">
        <v>57.5</v>
      </c>
      <c r="W96" s="350">
        <v>66.399999999999991</v>
      </c>
    </row>
    <row r="97" spans="1:23">
      <c r="A97" s="374"/>
      <c r="B97" s="366" t="s">
        <v>60</v>
      </c>
      <c r="C97" s="223"/>
      <c r="D97" s="244">
        <v>-9.5</v>
      </c>
      <c r="E97" s="244">
        <v>-10.1</v>
      </c>
      <c r="F97" s="244">
        <v>-9.3000000000000007</v>
      </c>
      <c r="G97" s="244">
        <v>-8.5</v>
      </c>
      <c r="H97" s="249"/>
      <c r="I97" s="244">
        <v>-10</v>
      </c>
      <c r="J97" s="244">
        <v>-10.1</v>
      </c>
      <c r="K97" s="244">
        <v>-10.199999999999999</v>
      </c>
      <c r="L97" s="244">
        <v>-11.4</v>
      </c>
      <c r="M97" s="249"/>
      <c r="N97" s="244">
        <v>-6.6</v>
      </c>
      <c r="O97" s="244">
        <v>-5.7</v>
      </c>
      <c r="P97" s="244">
        <v>-6</v>
      </c>
      <c r="Q97" s="244">
        <v>-5.5</v>
      </c>
      <c r="R97" s="249"/>
      <c r="S97" s="244">
        <v>-4.5</v>
      </c>
      <c r="T97" s="249"/>
      <c r="U97" s="244">
        <v>-37.4</v>
      </c>
      <c r="V97" s="244">
        <v>-41.7</v>
      </c>
      <c r="W97" s="350">
        <v>-23.7</v>
      </c>
    </row>
    <row r="98" spans="1:23">
      <c r="A98" s="374"/>
      <c r="B98" s="366" t="s">
        <v>61</v>
      </c>
      <c r="C98" s="223"/>
      <c r="D98" s="244">
        <v>7.7</v>
      </c>
      <c r="E98" s="244">
        <v>10.6</v>
      </c>
      <c r="F98" s="244">
        <v>15.8</v>
      </c>
      <c r="G98" s="244">
        <v>6.4</v>
      </c>
      <c r="H98" s="249"/>
      <c r="I98" s="244">
        <v>0.4</v>
      </c>
      <c r="J98" s="244">
        <v>5.3</v>
      </c>
      <c r="K98" s="244">
        <v>6.4</v>
      </c>
      <c r="L98" s="244">
        <v>3.7</v>
      </c>
      <c r="M98" s="249"/>
      <c r="N98" s="244">
        <v>20</v>
      </c>
      <c r="O98" s="244">
        <v>10.1</v>
      </c>
      <c r="P98" s="244">
        <v>11.3</v>
      </c>
      <c r="Q98" s="244">
        <v>1.1000000000000001</v>
      </c>
      <c r="R98" s="249"/>
      <c r="S98" s="244">
        <v>14.700000000000001</v>
      </c>
      <c r="T98" s="249"/>
      <c r="U98" s="244">
        <v>40.5</v>
      </c>
      <c r="V98" s="244">
        <v>15.8</v>
      </c>
      <c r="W98" s="350">
        <v>42.6</v>
      </c>
    </row>
    <row r="99" spans="1:23">
      <c r="A99" s="374"/>
      <c r="B99" s="367" t="s">
        <v>62</v>
      </c>
      <c r="C99" s="222"/>
      <c r="D99" s="243">
        <v>-5.8</v>
      </c>
      <c r="E99" s="243">
        <v>-0.6</v>
      </c>
      <c r="F99" s="243">
        <v>-0.7</v>
      </c>
      <c r="G99" s="243">
        <v>-0.5</v>
      </c>
      <c r="H99" s="248"/>
      <c r="I99" s="243">
        <v>-6.6</v>
      </c>
      <c r="J99" s="243">
        <v>0.7</v>
      </c>
      <c r="K99" s="243">
        <v>-0.7</v>
      </c>
      <c r="L99" s="243">
        <v>-0.9</v>
      </c>
      <c r="M99" s="248"/>
      <c r="N99" s="243">
        <v>-0.8</v>
      </c>
      <c r="O99" s="243">
        <v>-0.8</v>
      </c>
      <c r="P99" s="243">
        <v>-0.7</v>
      </c>
      <c r="Q99" s="243">
        <v>-1</v>
      </c>
      <c r="R99" s="248"/>
      <c r="S99" s="243">
        <v>-2.4</v>
      </c>
      <c r="T99" s="248"/>
      <c r="U99" s="243">
        <v>-7.6</v>
      </c>
      <c r="V99" s="243">
        <v>-7.5</v>
      </c>
      <c r="W99" s="349">
        <v>-3.3</v>
      </c>
    </row>
    <row r="100" spans="1:23">
      <c r="A100" s="374"/>
      <c r="B100" s="367" t="s">
        <v>63</v>
      </c>
      <c r="C100" s="222"/>
      <c r="D100" s="243">
        <v>-1.4</v>
      </c>
      <c r="E100" s="243">
        <v>-1.4000000000000001</v>
      </c>
      <c r="F100" s="243">
        <v>-1.2</v>
      </c>
      <c r="G100" s="243">
        <v>-1.2</v>
      </c>
      <c r="H100" s="248"/>
      <c r="I100" s="243">
        <v>-0.9</v>
      </c>
      <c r="J100" s="243">
        <v>-0.9</v>
      </c>
      <c r="K100" s="243">
        <v>-1</v>
      </c>
      <c r="L100" s="243">
        <v>-0.6</v>
      </c>
      <c r="M100" s="248"/>
      <c r="N100" s="243">
        <v>0.6</v>
      </c>
      <c r="O100" s="243">
        <v>-0.1</v>
      </c>
      <c r="P100" s="243">
        <v>-0.1</v>
      </c>
      <c r="Q100" s="243">
        <v>0.4</v>
      </c>
      <c r="R100" s="248"/>
      <c r="S100" s="243">
        <v>-0.2</v>
      </c>
      <c r="T100" s="248"/>
      <c r="U100" s="243">
        <v>-5.0999999999999996</v>
      </c>
      <c r="V100" s="243">
        <v>-3.4</v>
      </c>
      <c r="W100" s="349">
        <v>0.9</v>
      </c>
    </row>
    <row r="101" spans="1:23">
      <c r="A101" s="374"/>
      <c r="B101" s="366" t="s">
        <v>64</v>
      </c>
      <c r="C101" s="223"/>
      <c r="D101" s="244">
        <v>0.5</v>
      </c>
      <c r="E101" s="244">
        <v>8.8000000000000007</v>
      </c>
      <c r="F101" s="244">
        <v>13.8</v>
      </c>
      <c r="G101" s="244">
        <v>4.5999999999999996</v>
      </c>
      <c r="H101" s="249"/>
      <c r="I101" s="244">
        <v>-7.1</v>
      </c>
      <c r="J101" s="244">
        <v>5.0999999999999996</v>
      </c>
      <c r="K101" s="244">
        <v>4.7</v>
      </c>
      <c r="L101" s="244">
        <v>2.2000000000000002</v>
      </c>
      <c r="M101" s="249"/>
      <c r="N101" s="244">
        <v>19.8</v>
      </c>
      <c r="O101" s="244">
        <v>9.2000000000000011</v>
      </c>
      <c r="P101" s="244">
        <v>10.5</v>
      </c>
      <c r="Q101" s="244">
        <v>0.6</v>
      </c>
      <c r="R101" s="249"/>
      <c r="S101" s="244">
        <v>12.1</v>
      </c>
      <c r="T101" s="249"/>
      <c r="U101" s="244">
        <v>27.8</v>
      </c>
      <c r="V101" s="244">
        <v>4.9000000000000004</v>
      </c>
      <c r="W101" s="350">
        <v>40.1</v>
      </c>
    </row>
    <row r="102" spans="1:23">
      <c r="A102" s="374"/>
      <c r="B102" s="367" t="s">
        <v>65</v>
      </c>
      <c r="C102" s="222"/>
      <c r="D102" s="243">
        <v>-0.1</v>
      </c>
      <c r="E102" s="243">
        <v>-2.2000000000000002</v>
      </c>
      <c r="F102" s="243">
        <v>-3.5</v>
      </c>
      <c r="G102" s="243">
        <v>-1.2</v>
      </c>
      <c r="H102" s="248"/>
      <c r="I102" s="243">
        <v>1.8</v>
      </c>
      <c r="J102" s="243">
        <v>-1.3</v>
      </c>
      <c r="K102" s="243">
        <v>-1.2</v>
      </c>
      <c r="L102" s="243">
        <v>-0.5</v>
      </c>
      <c r="M102" s="248"/>
      <c r="N102" s="243">
        <v>-4.9000000000000004</v>
      </c>
      <c r="O102" s="243">
        <v>-2.2999999999999998</v>
      </c>
      <c r="P102" s="243">
        <v>-2.6</v>
      </c>
      <c r="Q102" s="243">
        <v>-0.1</v>
      </c>
      <c r="R102" s="248"/>
      <c r="S102" s="243">
        <v>-3</v>
      </c>
      <c r="T102" s="248"/>
      <c r="U102" s="243">
        <v>-6.9</v>
      </c>
      <c r="V102" s="243">
        <v>-1.2</v>
      </c>
      <c r="W102" s="349">
        <v>-10</v>
      </c>
    </row>
    <row r="103" spans="1:23">
      <c r="A103" s="374"/>
      <c r="B103" s="366" t="s">
        <v>66</v>
      </c>
      <c r="C103" s="223"/>
      <c r="D103" s="244">
        <v>0.4</v>
      </c>
      <c r="E103" s="244">
        <v>6.6</v>
      </c>
      <c r="F103" s="244">
        <v>10.4</v>
      </c>
      <c r="G103" s="244">
        <v>3.5</v>
      </c>
      <c r="H103" s="249"/>
      <c r="I103" s="244">
        <v>-5.3</v>
      </c>
      <c r="J103" s="244">
        <v>3.8</v>
      </c>
      <c r="K103" s="244">
        <v>3.6</v>
      </c>
      <c r="L103" s="244">
        <v>1.7</v>
      </c>
      <c r="M103" s="249"/>
      <c r="N103" s="244">
        <v>14.8</v>
      </c>
      <c r="O103" s="244">
        <v>6.9</v>
      </c>
      <c r="P103" s="244">
        <v>7.9</v>
      </c>
      <c r="Q103" s="244">
        <v>0.4</v>
      </c>
      <c r="R103" s="249"/>
      <c r="S103" s="244">
        <v>9.1</v>
      </c>
      <c r="T103" s="249"/>
      <c r="U103" s="244">
        <v>20.900000000000002</v>
      </c>
      <c r="V103" s="244">
        <v>3.6999999999999997</v>
      </c>
      <c r="W103" s="350">
        <v>30.200000000000003</v>
      </c>
    </row>
    <row r="104" spans="1:23" ht="17.25" thickBot="1">
      <c r="A104" s="374"/>
      <c r="B104" s="231"/>
      <c r="C104" s="231"/>
      <c r="H104" s="231"/>
      <c r="M104" s="231"/>
      <c r="R104" s="231"/>
      <c r="S104" s="398"/>
      <c r="T104" s="231"/>
      <c r="U104" s="238"/>
      <c r="V104" s="238"/>
    </row>
    <row r="105" spans="1:23" ht="17.25" thickTop="1">
      <c r="A105" s="374"/>
      <c r="B105" s="229" t="s">
        <v>138</v>
      </c>
      <c r="C105" s="220"/>
      <c r="D105" s="386" t="s">
        <v>28</v>
      </c>
      <c r="E105" s="387"/>
      <c r="F105" s="387"/>
      <c r="G105" s="387"/>
      <c r="H105" s="220"/>
      <c r="I105" s="391" t="s">
        <v>27</v>
      </c>
      <c r="J105" s="391"/>
      <c r="K105" s="391"/>
      <c r="L105" s="391"/>
      <c r="M105" s="220"/>
      <c r="N105" s="387" t="s">
        <v>220</v>
      </c>
      <c r="O105" s="387"/>
      <c r="P105" s="387"/>
      <c r="Q105" s="387"/>
      <c r="R105" s="220"/>
      <c r="S105" s="330" t="s">
        <v>227</v>
      </c>
      <c r="T105" s="220"/>
      <c r="U105" s="242" t="s">
        <v>28</v>
      </c>
      <c r="V105" s="242" t="s">
        <v>27</v>
      </c>
      <c r="W105" s="348" t="s">
        <v>220</v>
      </c>
    </row>
    <row r="106" spans="1:23">
      <c r="A106" s="374"/>
      <c r="B106" s="231"/>
      <c r="C106" s="221"/>
      <c r="D106" s="236" t="s">
        <v>29</v>
      </c>
      <c r="E106" s="237" t="s">
        <v>30</v>
      </c>
      <c r="F106" s="237" t="s">
        <v>31</v>
      </c>
      <c r="G106" s="237" t="s">
        <v>32</v>
      </c>
      <c r="H106" s="221"/>
      <c r="I106" s="236" t="s">
        <v>29</v>
      </c>
      <c r="J106" s="237" t="s">
        <v>30</v>
      </c>
      <c r="K106" s="237" t="s">
        <v>31</v>
      </c>
      <c r="L106" s="237" t="s">
        <v>32</v>
      </c>
      <c r="M106" s="221"/>
      <c r="N106" s="237" t="s">
        <v>29</v>
      </c>
      <c r="O106" s="237" t="s">
        <v>30</v>
      </c>
      <c r="P106" s="237" t="s">
        <v>31</v>
      </c>
      <c r="Q106" s="237" t="s">
        <v>32</v>
      </c>
      <c r="R106" s="221"/>
      <c r="S106" s="237" t="s">
        <v>29</v>
      </c>
      <c r="T106" s="221"/>
      <c r="U106" s="218" t="s">
        <v>33</v>
      </c>
      <c r="V106" s="218" t="s">
        <v>33</v>
      </c>
      <c r="W106" s="237" t="s">
        <v>33</v>
      </c>
    </row>
    <row r="107" spans="1:23">
      <c r="A107" s="374"/>
      <c r="B107" s="367" t="s">
        <v>67</v>
      </c>
      <c r="C107" s="224"/>
      <c r="D107" s="245">
        <v>4.0000000000000001E-3</v>
      </c>
      <c r="E107" s="245">
        <v>6.7000000000000004E-2</v>
      </c>
      <c r="F107" s="245">
        <v>0.10299999999999999</v>
      </c>
      <c r="G107" s="245">
        <v>3.2000000000000001E-2</v>
      </c>
      <c r="H107" s="245"/>
      <c r="I107" s="245">
        <v>-4.7747747747747746E-2</v>
      </c>
      <c r="J107" s="245">
        <v>3.5000000000000003E-2</v>
      </c>
      <c r="K107" s="245">
        <v>3.2000000000000001E-2</v>
      </c>
      <c r="L107" s="245">
        <v>1.4E-2</v>
      </c>
      <c r="M107" s="160"/>
      <c r="N107" s="245">
        <v>0.122</v>
      </c>
      <c r="O107" s="245">
        <v>5.8000000000000003E-2</v>
      </c>
      <c r="P107" s="245">
        <v>6.6000000000000003E-2</v>
      </c>
      <c r="Q107" s="245">
        <v>3.0000000000000001E-3</v>
      </c>
      <c r="R107" s="160"/>
      <c r="S107" s="245">
        <v>8.1000000000000003E-2</v>
      </c>
      <c r="T107" s="160"/>
      <c r="U107" s="245">
        <v>4.5999999999999999E-2</v>
      </c>
      <c r="V107" s="245">
        <v>8.0000000000000002E-3</v>
      </c>
      <c r="W107" s="351">
        <v>6.3E-2</v>
      </c>
    </row>
    <row r="108" spans="1:23">
      <c r="A108" s="374"/>
      <c r="B108" s="363" t="s">
        <v>68</v>
      </c>
      <c r="C108" s="224"/>
      <c r="D108" s="297">
        <v>4.0000000000000001E-3</v>
      </c>
      <c r="E108" s="297">
        <v>7.6999999999999999E-2</v>
      </c>
      <c r="F108" s="297">
        <v>0.115</v>
      </c>
      <c r="G108" s="297">
        <v>3.5999999999999997E-2</v>
      </c>
      <c r="H108" s="160"/>
      <c r="I108" s="245">
        <v>-5.3199498117942279E-2</v>
      </c>
      <c r="J108" s="245">
        <v>3.9E-2</v>
      </c>
      <c r="K108" s="245">
        <v>3.5999999999999997E-2</v>
      </c>
      <c r="L108" s="245">
        <v>1.6E-2</v>
      </c>
      <c r="M108" s="160"/>
      <c r="N108" s="245">
        <v>0.13600000000000001</v>
      </c>
      <c r="O108" s="245">
        <v>6.5000000000000002E-2</v>
      </c>
      <c r="P108" s="245">
        <v>7.1999999999999995E-2</v>
      </c>
      <c r="Q108" s="245">
        <v>4.0000000000000001E-3</v>
      </c>
      <c r="R108" s="160"/>
      <c r="S108" s="245">
        <v>8.5999999999999993E-2</v>
      </c>
      <c r="T108" s="160"/>
      <c r="U108" s="245">
        <v>5.0999999999999997E-2</v>
      </c>
      <c r="V108" s="245">
        <v>8.9999999999999993E-3</v>
      </c>
      <c r="W108" s="351">
        <v>6.8000000000000005E-2</v>
      </c>
    </row>
    <row r="109" spans="1:23">
      <c r="A109" s="374"/>
      <c r="B109" s="363" t="s">
        <v>69</v>
      </c>
      <c r="C109" s="226"/>
      <c r="D109" s="204">
        <v>8.5000000000000006E-3</v>
      </c>
      <c r="E109" s="204">
        <v>7.6E-3</v>
      </c>
      <c r="F109" s="204">
        <v>7.3000000000000001E-3</v>
      </c>
      <c r="G109" s="204">
        <v>7.9000000000000008E-3</v>
      </c>
      <c r="H109" s="162"/>
      <c r="I109" s="161">
        <v>8.8000000000000005E-3</v>
      </c>
      <c r="J109" s="161">
        <v>8.6E-3</v>
      </c>
      <c r="K109" s="161">
        <v>8.9999999999999993E-3</v>
      </c>
      <c r="L109" s="161">
        <v>1.0200000000000001E-2</v>
      </c>
      <c r="M109" s="162"/>
      <c r="N109" s="161">
        <v>1.0699999999999999E-2</v>
      </c>
      <c r="O109" s="161">
        <v>1.0500000000000001E-2</v>
      </c>
      <c r="P109" s="161">
        <v>1.12E-2</v>
      </c>
      <c r="Q109" s="161">
        <v>1.03E-2</v>
      </c>
      <c r="R109" s="162"/>
      <c r="S109" s="161">
        <v>8.9999999999999993E-3</v>
      </c>
      <c r="T109" s="162"/>
      <c r="U109" s="161">
        <v>7.7999999999999996E-3</v>
      </c>
      <c r="V109" s="161">
        <v>9.1999999999999998E-3</v>
      </c>
      <c r="W109" s="352">
        <v>1.0699999999999999E-2</v>
      </c>
    </row>
    <row r="110" spans="1:23">
      <c r="A110" s="374"/>
      <c r="B110" s="363" t="s">
        <v>70</v>
      </c>
      <c r="C110" s="224"/>
      <c r="D110" s="297">
        <v>0.55200000000000005</v>
      </c>
      <c r="E110" s="297">
        <v>0.48799999999999999</v>
      </c>
      <c r="F110" s="297">
        <v>0.371</v>
      </c>
      <c r="G110" s="297">
        <v>0.56999999999999995</v>
      </c>
      <c r="H110" s="160"/>
      <c r="I110" s="245">
        <v>0.96199999999999997</v>
      </c>
      <c r="J110" s="245">
        <v>0.65600000000000003</v>
      </c>
      <c r="K110" s="245">
        <v>0.61399999999999999</v>
      </c>
      <c r="L110" s="245">
        <v>0.755</v>
      </c>
      <c r="M110" s="160"/>
      <c r="N110" s="245">
        <v>0.248</v>
      </c>
      <c r="O110" s="245">
        <v>0.36099999999999999</v>
      </c>
      <c r="P110" s="245">
        <v>0.34699999999999998</v>
      </c>
      <c r="Q110" s="245">
        <v>0.83299999999999996</v>
      </c>
      <c r="R110" s="160"/>
      <c r="S110" s="245">
        <v>0.23400000000000001</v>
      </c>
      <c r="T110" s="160"/>
      <c r="U110" s="245">
        <v>0.48</v>
      </c>
      <c r="V110" s="245">
        <v>0.72499999999999998</v>
      </c>
      <c r="W110" s="351">
        <v>0.35699999999999998</v>
      </c>
    </row>
    <row r="111" spans="1:23">
      <c r="A111" s="374"/>
      <c r="B111" s="363" t="s">
        <v>139</v>
      </c>
      <c r="C111" s="226"/>
      <c r="D111" s="204">
        <v>1.1000000000000001E-3</v>
      </c>
      <c r="E111" s="204">
        <v>1E-3</v>
      </c>
      <c r="F111" s="204">
        <v>8.0000000000000004E-4</v>
      </c>
      <c r="G111" s="204">
        <v>8.0000000000000004E-4</v>
      </c>
      <c r="H111" s="162"/>
      <c r="I111" s="161">
        <v>5.9999999999999995E-4</v>
      </c>
      <c r="J111" s="161">
        <v>5.9999999999999995E-4</v>
      </c>
      <c r="K111" s="161">
        <v>6.9999999999999999E-4</v>
      </c>
      <c r="L111" s="161">
        <v>4.0000000000000002E-4</v>
      </c>
      <c r="M111" s="162"/>
      <c r="N111" s="161">
        <v>-4.0000000000000002E-4</v>
      </c>
      <c r="O111" s="161">
        <v>1E-4</v>
      </c>
      <c r="P111" s="161">
        <v>1E-4</v>
      </c>
      <c r="Q111" s="161">
        <v>-4.0000000000000002E-4</v>
      </c>
      <c r="R111" s="162"/>
      <c r="S111" s="161">
        <v>2.0000000000000001E-4</v>
      </c>
      <c r="T111" s="162"/>
      <c r="U111" s="161">
        <v>8.9999999999999998E-4</v>
      </c>
      <c r="V111" s="161">
        <v>5.9999999999999995E-4</v>
      </c>
      <c r="W111" s="352">
        <v>-2.0000000000000001E-4</v>
      </c>
    </row>
    <row r="112" spans="1:23">
      <c r="A112" s="374"/>
      <c r="B112" s="363" t="s">
        <v>96</v>
      </c>
      <c r="C112" s="224"/>
      <c r="D112" s="298" t="s">
        <v>89</v>
      </c>
      <c r="E112" s="298" t="s">
        <v>89</v>
      </c>
      <c r="F112" s="298" t="s">
        <v>89</v>
      </c>
      <c r="G112" s="298" t="s">
        <v>89</v>
      </c>
      <c r="H112" s="215"/>
      <c r="I112" s="201">
        <v>0</v>
      </c>
      <c r="J112" s="201">
        <v>0</v>
      </c>
      <c r="K112" s="201">
        <v>0</v>
      </c>
      <c r="L112" s="201">
        <v>0</v>
      </c>
      <c r="M112" s="201"/>
      <c r="N112" s="201">
        <v>0</v>
      </c>
      <c r="O112" s="201">
        <v>0</v>
      </c>
      <c r="P112" s="201">
        <v>0</v>
      </c>
      <c r="Q112" s="201">
        <v>0</v>
      </c>
      <c r="R112" s="201"/>
      <c r="S112" s="201">
        <v>0</v>
      </c>
      <c r="T112" s="201"/>
      <c r="U112" s="201">
        <v>0</v>
      </c>
      <c r="V112" s="201">
        <v>0</v>
      </c>
      <c r="W112" s="354">
        <v>0</v>
      </c>
    </row>
    <row r="113" spans="1:23">
      <c r="A113" s="374"/>
      <c r="B113" s="367" t="s">
        <v>97</v>
      </c>
      <c r="C113" s="224"/>
      <c r="D113" s="201" t="s">
        <v>89</v>
      </c>
      <c r="E113" s="201" t="s">
        <v>89</v>
      </c>
      <c r="F113" s="201" t="s">
        <v>89</v>
      </c>
      <c r="G113" s="201" t="s">
        <v>89</v>
      </c>
      <c r="H113" s="215"/>
      <c r="I113" s="201">
        <v>0</v>
      </c>
      <c r="J113" s="201">
        <v>0</v>
      </c>
      <c r="K113" s="201">
        <v>0</v>
      </c>
      <c r="L113" s="201">
        <v>0</v>
      </c>
      <c r="M113" s="201"/>
      <c r="N113" s="201">
        <v>0</v>
      </c>
      <c r="O113" s="201">
        <v>0</v>
      </c>
      <c r="P113" s="201">
        <v>0</v>
      </c>
      <c r="Q113" s="201">
        <v>0</v>
      </c>
      <c r="R113" s="201"/>
      <c r="S113" s="201">
        <v>0</v>
      </c>
      <c r="T113" s="201"/>
      <c r="U113" s="201">
        <v>0</v>
      </c>
      <c r="V113" s="201">
        <v>0</v>
      </c>
      <c r="W113" s="354">
        <v>0</v>
      </c>
    </row>
    <row r="114" spans="1:23" ht="17.25" thickBot="1">
      <c r="A114" s="374"/>
      <c r="B114" s="231"/>
      <c r="C114" s="231"/>
      <c r="H114" s="231"/>
      <c r="M114" s="231"/>
      <c r="R114" s="231"/>
      <c r="S114" s="231"/>
      <c r="T114" s="231"/>
    </row>
    <row r="115" spans="1:23" ht="17.25" thickTop="1">
      <c r="A115" s="374"/>
      <c r="B115" s="229" t="s">
        <v>140</v>
      </c>
      <c r="C115" s="220"/>
      <c r="D115" s="386" t="s">
        <v>28</v>
      </c>
      <c r="E115" s="387"/>
      <c r="F115" s="387"/>
      <c r="G115" s="387"/>
      <c r="H115" s="228"/>
      <c r="I115" s="391" t="s">
        <v>27</v>
      </c>
      <c r="J115" s="391"/>
      <c r="K115" s="391"/>
      <c r="L115" s="391"/>
      <c r="M115" s="228"/>
      <c r="N115" s="387" t="s">
        <v>220</v>
      </c>
      <c r="O115" s="387"/>
      <c r="P115" s="387"/>
      <c r="Q115" s="387"/>
      <c r="R115" s="228"/>
      <c r="S115" s="330" t="s">
        <v>227</v>
      </c>
      <c r="T115" s="228"/>
      <c r="U115" s="242" t="s">
        <v>28</v>
      </c>
      <c r="V115" s="242" t="s">
        <v>27</v>
      </c>
      <c r="W115" s="348" t="s">
        <v>220</v>
      </c>
    </row>
    <row r="116" spans="1:23">
      <c r="A116" s="374"/>
      <c r="B116" s="231"/>
      <c r="C116" s="221"/>
      <c r="D116" s="217" t="s">
        <v>73</v>
      </c>
      <c r="E116" s="235" t="s">
        <v>74</v>
      </c>
      <c r="F116" s="235" t="s">
        <v>75</v>
      </c>
      <c r="G116" s="235" t="s">
        <v>76</v>
      </c>
      <c r="H116" s="228"/>
      <c r="I116" s="217" t="s">
        <v>73</v>
      </c>
      <c r="J116" s="235" t="s">
        <v>74</v>
      </c>
      <c r="K116" s="235" t="s">
        <v>75</v>
      </c>
      <c r="L116" s="235" t="s">
        <v>76</v>
      </c>
      <c r="M116" s="228"/>
      <c r="N116" s="237" t="s">
        <v>29</v>
      </c>
      <c r="O116" s="237" t="s">
        <v>30</v>
      </c>
      <c r="P116" s="237" t="s">
        <v>31</v>
      </c>
      <c r="Q116" s="237" t="s">
        <v>32</v>
      </c>
      <c r="R116" s="228"/>
      <c r="S116" s="237" t="s">
        <v>29</v>
      </c>
      <c r="T116" s="228"/>
      <c r="U116" s="218" t="s">
        <v>33</v>
      </c>
      <c r="V116" s="218" t="s">
        <v>33</v>
      </c>
      <c r="W116" s="237" t="s">
        <v>33</v>
      </c>
    </row>
    <row r="117" spans="1:23">
      <c r="A117" s="374"/>
      <c r="B117" s="367" t="s">
        <v>141</v>
      </c>
      <c r="C117" s="225"/>
      <c r="D117" s="250">
        <v>16287</v>
      </c>
      <c r="E117" s="250">
        <v>15149</v>
      </c>
      <c r="F117" s="250">
        <v>16957</v>
      </c>
      <c r="G117" s="250">
        <v>18386</v>
      </c>
      <c r="H117" s="192"/>
      <c r="I117" s="250">
        <v>17064</v>
      </c>
      <c r="J117" s="250">
        <v>16664</v>
      </c>
      <c r="K117" s="250">
        <v>16822</v>
      </c>
      <c r="L117" s="250">
        <v>18758</v>
      </c>
      <c r="M117" s="192"/>
      <c r="N117" s="250">
        <v>17068</v>
      </c>
      <c r="O117" s="250">
        <v>17505</v>
      </c>
      <c r="P117" s="250">
        <v>19454</v>
      </c>
      <c r="Q117" s="250">
        <v>21882</v>
      </c>
      <c r="R117" s="192"/>
      <c r="S117" s="250">
        <v>19720</v>
      </c>
      <c r="T117" s="192"/>
      <c r="U117" s="250">
        <v>18386</v>
      </c>
      <c r="V117" s="250">
        <v>18758</v>
      </c>
      <c r="W117" s="353">
        <v>21882</v>
      </c>
    </row>
    <row r="118" spans="1:23">
      <c r="A118" s="374"/>
      <c r="B118" s="367" t="s">
        <v>142</v>
      </c>
      <c r="C118" s="225"/>
      <c r="D118" s="250">
        <v>1566</v>
      </c>
      <c r="E118" s="250">
        <v>1616</v>
      </c>
      <c r="F118" s="250">
        <v>1697</v>
      </c>
      <c r="G118" s="250">
        <v>1748</v>
      </c>
      <c r="H118" s="192"/>
      <c r="I118" s="179">
        <v>1800</v>
      </c>
      <c r="J118" s="179">
        <v>1828</v>
      </c>
      <c r="K118" s="179">
        <v>1964</v>
      </c>
      <c r="L118" s="179">
        <v>1892</v>
      </c>
      <c r="M118" s="192"/>
      <c r="N118" s="179">
        <v>1744</v>
      </c>
      <c r="O118" s="179">
        <v>1687</v>
      </c>
      <c r="P118" s="179">
        <v>1248</v>
      </c>
      <c r="Q118" s="179">
        <v>1063</v>
      </c>
      <c r="R118" s="192"/>
      <c r="S118" s="252">
        <v>943</v>
      </c>
      <c r="T118" s="192"/>
      <c r="U118" s="179">
        <v>1748</v>
      </c>
      <c r="V118" s="179">
        <v>1892</v>
      </c>
      <c r="W118" s="355">
        <v>1063</v>
      </c>
    </row>
    <row r="119" spans="1:23">
      <c r="A119" s="374"/>
      <c r="B119" s="367" t="s">
        <v>154</v>
      </c>
      <c r="C119" s="225"/>
      <c r="D119" s="250">
        <v>2651</v>
      </c>
      <c r="E119" s="250">
        <v>3099</v>
      </c>
      <c r="F119" s="250">
        <v>3100</v>
      </c>
      <c r="G119" s="250">
        <v>3613</v>
      </c>
      <c r="H119" s="192"/>
      <c r="I119" s="250">
        <v>3381</v>
      </c>
      <c r="J119" s="250">
        <v>3472</v>
      </c>
      <c r="K119" s="250">
        <v>3386</v>
      </c>
      <c r="L119" s="250">
        <v>3723</v>
      </c>
      <c r="M119" s="192"/>
      <c r="N119" s="250">
        <v>3459</v>
      </c>
      <c r="O119" s="250">
        <v>3003</v>
      </c>
      <c r="P119" s="250">
        <v>3815</v>
      </c>
      <c r="Q119" s="250">
        <v>4239</v>
      </c>
      <c r="R119" s="192"/>
      <c r="S119" s="250">
        <v>5097</v>
      </c>
      <c r="T119" s="192"/>
      <c r="U119" s="250">
        <v>3613</v>
      </c>
      <c r="V119" s="250">
        <v>3723</v>
      </c>
      <c r="W119" s="353">
        <v>4239</v>
      </c>
    </row>
    <row r="120" spans="1:23">
      <c r="A120" s="374"/>
      <c r="B120" s="367" t="s">
        <v>146</v>
      </c>
      <c r="C120" s="225"/>
      <c r="D120" s="250" t="s">
        <v>89</v>
      </c>
      <c r="E120" s="250" t="s">
        <v>89</v>
      </c>
      <c r="F120" s="250" t="s">
        <v>89</v>
      </c>
      <c r="G120" s="250" t="s">
        <v>89</v>
      </c>
      <c r="H120" s="192"/>
      <c r="I120" s="200">
        <v>0</v>
      </c>
      <c r="J120" s="200">
        <v>0</v>
      </c>
      <c r="K120" s="200">
        <v>0</v>
      </c>
      <c r="L120" s="200">
        <v>0</v>
      </c>
      <c r="M120" s="192"/>
      <c r="N120" s="200">
        <v>0</v>
      </c>
      <c r="O120" s="200">
        <v>0</v>
      </c>
      <c r="P120" s="200">
        <v>0</v>
      </c>
      <c r="Q120" s="200">
        <v>0</v>
      </c>
      <c r="R120" s="192"/>
      <c r="S120" s="200">
        <v>0</v>
      </c>
      <c r="T120" s="192"/>
      <c r="U120" s="200">
        <v>0</v>
      </c>
      <c r="V120" s="200">
        <v>0</v>
      </c>
      <c r="W120" s="356">
        <v>0</v>
      </c>
    </row>
    <row r="121" spans="1:23">
      <c r="A121" s="374"/>
      <c r="B121" s="367" t="s">
        <v>147</v>
      </c>
      <c r="C121" s="225"/>
      <c r="D121" s="250" t="s">
        <v>89</v>
      </c>
      <c r="E121" s="250" t="s">
        <v>89</v>
      </c>
      <c r="F121" s="250" t="s">
        <v>89</v>
      </c>
      <c r="G121" s="250" t="s">
        <v>89</v>
      </c>
      <c r="H121" s="192"/>
      <c r="I121" s="200">
        <v>0</v>
      </c>
      <c r="J121" s="200">
        <v>0</v>
      </c>
      <c r="K121" s="200">
        <v>0</v>
      </c>
      <c r="L121" s="200">
        <v>0</v>
      </c>
      <c r="M121" s="192"/>
      <c r="N121" s="200">
        <v>0</v>
      </c>
      <c r="O121" s="200">
        <v>0</v>
      </c>
      <c r="P121" s="200">
        <v>0</v>
      </c>
      <c r="Q121" s="200">
        <v>0</v>
      </c>
      <c r="R121" s="192"/>
      <c r="S121" s="200">
        <v>0</v>
      </c>
      <c r="T121" s="192"/>
      <c r="U121" s="200">
        <v>0</v>
      </c>
      <c r="V121" s="200">
        <v>0</v>
      </c>
      <c r="W121" s="356">
        <v>0</v>
      </c>
    </row>
    <row r="122" spans="1:23">
      <c r="A122" s="374"/>
      <c r="B122" s="367" t="s">
        <v>148</v>
      </c>
      <c r="C122" s="225"/>
      <c r="D122" s="259">
        <v>100.71634490999999</v>
      </c>
      <c r="E122" s="259">
        <v>572.69793679999998</v>
      </c>
      <c r="F122" s="259">
        <v>573.51656507999996</v>
      </c>
      <c r="G122" s="259">
        <v>540.84436511000001</v>
      </c>
      <c r="H122" s="260"/>
      <c r="I122" s="272">
        <v>549.94023164999999</v>
      </c>
      <c r="J122" s="261">
        <v>531.80917111999997</v>
      </c>
      <c r="K122" s="261">
        <v>534.07834106999996</v>
      </c>
      <c r="L122" s="261">
        <v>531.26428537000004</v>
      </c>
      <c r="M122" s="192"/>
      <c r="N122" s="250">
        <v>536</v>
      </c>
      <c r="O122" s="250">
        <v>23</v>
      </c>
      <c r="P122" s="250">
        <v>29</v>
      </c>
      <c r="Q122" s="250">
        <v>30.280910859999995</v>
      </c>
      <c r="R122" s="192"/>
      <c r="S122" s="250">
        <v>21.098568539999999</v>
      </c>
      <c r="T122" s="192"/>
      <c r="U122" s="272">
        <v>540.84436511000001</v>
      </c>
      <c r="V122" s="279">
        <v>531.26428537000004</v>
      </c>
      <c r="W122" s="279">
        <v>30.280910859999995</v>
      </c>
    </row>
    <row r="123" spans="1:23">
      <c r="A123" s="374"/>
      <c r="D123" s="241"/>
      <c r="E123" s="241"/>
      <c r="F123" s="241"/>
      <c r="G123" s="241"/>
      <c r="H123" s="258"/>
      <c r="I123" s="241"/>
      <c r="J123" s="241"/>
      <c r="K123" s="241"/>
      <c r="L123" s="241"/>
      <c r="M123" s="258"/>
      <c r="N123" s="241"/>
      <c r="O123" s="266"/>
      <c r="P123" s="266"/>
      <c r="Q123" s="266"/>
      <c r="R123" s="258"/>
      <c r="S123" s="258"/>
      <c r="T123" s="258"/>
      <c r="W123" s="353"/>
    </row>
    <row r="124" spans="1:23" ht="17.25" customHeight="1">
      <c r="A124" s="374"/>
      <c r="B124" s="227" t="s">
        <v>155</v>
      </c>
      <c r="C124" s="227"/>
      <c r="D124" s="227"/>
      <c r="E124" s="227"/>
      <c r="F124" s="227"/>
      <c r="G124" s="227"/>
      <c r="H124" s="227"/>
      <c r="I124" s="227"/>
      <c r="J124" s="227"/>
      <c r="K124" s="227"/>
      <c r="L124" s="227"/>
      <c r="M124" s="227"/>
      <c r="N124" s="227"/>
      <c r="O124" s="227"/>
      <c r="P124" s="227"/>
      <c r="Q124" s="227"/>
      <c r="R124" s="227"/>
      <c r="S124" s="227"/>
      <c r="T124" s="227"/>
      <c r="U124" s="227"/>
      <c r="V124" s="227"/>
      <c r="W124" s="227"/>
    </row>
    <row r="125" spans="1:23" ht="6" customHeight="1" thickBot="1">
      <c r="A125" s="374"/>
      <c r="B125" s="229"/>
      <c r="C125" s="229"/>
      <c r="D125" s="229"/>
      <c r="E125" s="229"/>
      <c r="F125" s="229"/>
      <c r="G125" s="229"/>
      <c r="H125" s="229"/>
      <c r="I125" s="229"/>
      <c r="J125" s="229"/>
      <c r="K125" s="229"/>
      <c r="L125" s="229"/>
      <c r="M125" s="229"/>
      <c r="N125" s="229"/>
      <c r="O125" s="229"/>
      <c r="P125" s="229"/>
      <c r="Q125" s="229"/>
      <c r="R125" s="229"/>
      <c r="S125" s="229"/>
      <c r="T125" s="229"/>
      <c r="W125" s="229"/>
    </row>
    <row r="126" spans="1:23" ht="17.25" thickTop="1">
      <c r="A126" s="374"/>
      <c r="B126" s="229" t="s">
        <v>137</v>
      </c>
      <c r="C126" s="220"/>
      <c r="D126" s="386" t="s">
        <v>28</v>
      </c>
      <c r="E126" s="387"/>
      <c r="F126" s="387"/>
      <c r="G126" s="387"/>
      <c r="H126" s="220"/>
      <c r="I126" s="391" t="s">
        <v>27</v>
      </c>
      <c r="J126" s="391"/>
      <c r="K126" s="391"/>
      <c r="L126" s="391"/>
      <c r="M126" s="220"/>
      <c r="N126" s="387" t="s">
        <v>220</v>
      </c>
      <c r="O126" s="387"/>
      <c r="P126" s="387"/>
      <c r="Q126" s="387"/>
      <c r="R126" s="220"/>
      <c r="S126" s="330" t="s">
        <v>227</v>
      </c>
      <c r="T126" s="220"/>
      <c r="U126" s="242" t="s">
        <v>28</v>
      </c>
      <c r="V126" s="242" t="s">
        <v>27</v>
      </c>
      <c r="W126" s="348" t="s">
        <v>220</v>
      </c>
    </row>
    <row r="127" spans="1:23">
      <c r="A127" s="374"/>
      <c r="B127" s="230"/>
      <c r="C127" s="221"/>
      <c r="D127" s="236" t="s">
        <v>29</v>
      </c>
      <c r="E127" s="237" t="s">
        <v>30</v>
      </c>
      <c r="F127" s="237" t="s">
        <v>31</v>
      </c>
      <c r="G127" s="237" t="s">
        <v>32</v>
      </c>
      <c r="H127" s="221"/>
      <c r="I127" s="236" t="s">
        <v>29</v>
      </c>
      <c r="J127" s="237" t="s">
        <v>30</v>
      </c>
      <c r="K127" s="237" t="s">
        <v>31</v>
      </c>
      <c r="L127" s="237" t="s">
        <v>32</v>
      </c>
      <c r="M127" s="221"/>
      <c r="N127" s="237" t="s">
        <v>29</v>
      </c>
      <c r="O127" s="237" t="s">
        <v>30</v>
      </c>
      <c r="P127" s="237" t="s">
        <v>31</v>
      </c>
      <c r="Q127" s="237" t="s">
        <v>32</v>
      </c>
      <c r="R127" s="221"/>
      <c r="S127" s="237" t="s">
        <v>29</v>
      </c>
      <c r="T127" s="221"/>
      <c r="U127" s="218" t="s">
        <v>33</v>
      </c>
      <c r="V127" s="218" t="s">
        <v>33</v>
      </c>
      <c r="W127" s="237" t="s">
        <v>33</v>
      </c>
    </row>
    <row r="128" spans="1:23">
      <c r="A128" s="374"/>
      <c r="B128" s="363" t="s">
        <v>55</v>
      </c>
      <c r="C128" s="222"/>
      <c r="D128" s="270">
        <v>-5</v>
      </c>
      <c r="E128" s="270">
        <v>-9.1999999999999993</v>
      </c>
      <c r="F128" s="270">
        <v>-8.8000000000000007</v>
      </c>
      <c r="G128" s="270">
        <v>-12.3</v>
      </c>
      <c r="H128" s="248"/>
      <c r="I128" s="243">
        <v>0.6</v>
      </c>
      <c r="J128" s="243">
        <v>5.5</v>
      </c>
      <c r="K128" s="243">
        <v>7.6</v>
      </c>
      <c r="L128" s="243">
        <v>9.1999999999999993</v>
      </c>
      <c r="M128" s="248"/>
      <c r="N128" s="243">
        <v>1.7</v>
      </c>
      <c r="O128" s="243">
        <v>2.6</v>
      </c>
      <c r="P128" s="243">
        <v>6.6</v>
      </c>
      <c r="Q128" s="243">
        <v>4.3000000000000007</v>
      </c>
      <c r="R128" s="248"/>
      <c r="S128" s="243">
        <v>17.899999999999999</v>
      </c>
      <c r="T128" s="248"/>
      <c r="U128" s="243">
        <v>-35.5</v>
      </c>
      <c r="V128" s="243">
        <v>23</v>
      </c>
      <c r="W128" s="349">
        <v>15.2</v>
      </c>
    </row>
    <row r="129" spans="1:23">
      <c r="A129" s="374"/>
      <c r="B129" s="363" t="s">
        <v>56</v>
      </c>
      <c r="C129" s="222"/>
      <c r="D129" s="270">
        <v>-0.4</v>
      </c>
      <c r="E129" s="270">
        <v>-0.2</v>
      </c>
      <c r="F129" s="270">
        <v>-0.1</v>
      </c>
      <c r="G129" s="270">
        <v>-0.2</v>
      </c>
      <c r="H129" s="248"/>
      <c r="I129" s="243">
        <v>-0.6</v>
      </c>
      <c r="J129" s="243">
        <v>-0.2</v>
      </c>
      <c r="K129" s="243">
        <v>-0.1</v>
      </c>
      <c r="L129" s="243">
        <v>-0.2</v>
      </c>
      <c r="M129" s="248"/>
      <c r="N129" s="243">
        <v>-0.4</v>
      </c>
      <c r="O129" s="243">
        <v>-0.3</v>
      </c>
      <c r="P129" s="243">
        <v>-0.2</v>
      </c>
      <c r="Q129" s="243">
        <v>-0.6</v>
      </c>
      <c r="R129" s="248"/>
      <c r="S129" s="243">
        <v>0.1</v>
      </c>
      <c r="T129" s="248"/>
      <c r="U129" s="243">
        <v>-0.8</v>
      </c>
      <c r="V129" s="243">
        <v>-1.1000000000000001</v>
      </c>
      <c r="W129" s="349">
        <v>-1.6</v>
      </c>
    </row>
    <row r="130" spans="1:23">
      <c r="A130" s="374"/>
      <c r="B130" s="364" t="s">
        <v>57</v>
      </c>
      <c r="C130" s="223"/>
      <c r="D130" s="244">
        <v>-5.5</v>
      </c>
      <c r="E130" s="244">
        <v>-9.4</v>
      </c>
      <c r="F130" s="244">
        <v>-8.9</v>
      </c>
      <c r="G130" s="244">
        <v>-12.5</v>
      </c>
      <c r="H130" s="249"/>
      <c r="I130" s="244">
        <v>0</v>
      </c>
      <c r="J130" s="244">
        <v>5.3000000000000007</v>
      </c>
      <c r="K130" s="244">
        <v>7.5</v>
      </c>
      <c r="L130" s="244">
        <v>9</v>
      </c>
      <c r="M130" s="249"/>
      <c r="N130" s="244">
        <v>1.3</v>
      </c>
      <c r="O130" s="244">
        <v>2.3000000000000003</v>
      </c>
      <c r="P130" s="244">
        <v>6.3999999999999995</v>
      </c>
      <c r="Q130" s="244">
        <v>3.8</v>
      </c>
      <c r="R130" s="249"/>
      <c r="S130" s="244">
        <v>18</v>
      </c>
      <c r="T130" s="249"/>
      <c r="U130" s="244">
        <v>-36.200000000000003</v>
      </c>
      <c r="V130" s="244">
        <v>21.9</v>
      </c>
      <c r="W130" s="350">
        <v>13.6</v>
      </c>
    </row>
    <row r="131" spans="1:23" ht="21">
      <c r="A131" s="374"/>
      <c r="B131" s="365" t="s">
        <v>58</v>
      </c>
      <c r="C131" s="222"/>
      <c r="D131" s="243">
        <v>-13.7</v>
      </c>
      <c r="E131" s="243">
        <v>-19.100000000000001</v>
      </c>
      <c r="F131" s="243">
        <v>-15</v>
      </c>
      <c r="G131" s="243">
        <v>-15.1</v>
      </c>
      <c r="H131" s="248"/>
      <c r="I131" s="243">
        <v>2.7</v>
      </c>
      <c r="J131" s="243">
        <v>-6.3</v>
      </c>
      <c r="K131" s="243">
        <v>-1.8</v>
      </c>
      <c r="L131" s="243">
        <v>-9</v>
      </c>
      <c r="M131" s="248"/>
      <c r="N131" s="243">
        <v>-19.600000000000001</v>
      </c>
      <c r="O131" s="243">
        <v>-2.8</v>
      </c>
      <c r="P131" s="243">
        <v>-0.4</v>
      </c>
      <c r="Q131" s="243">
        <v>13.9</v>
      </c>
      <c r="R131" s="248"/>
      <c r="S131" s="243">
        <v>-13.2</v>
      </c>
      <c r="T131" s="248"/>
      <c r="U131" s="243">
        <v>-62.8</v>
      </c>
      <c r="V131" s="243">
        <v>-14.4</v>
      </c>
      <c r="W131" s="349">
        <v>-8.8000000000000007</v>
      </c>
    </row>
    <row r="132" spans="1:23">
      <c r="A132" s="374"/>
      <c r="B132" s="366" t="s">
        <v>59</v>
      </c>
      <c r="C132" s="223"/>
      <c r="D132" s="244">
        <v>-19.100000000000001</v>
      </c>
      <c r="E132" s="244">
        <v>-28.5</v>
      </c>
      <c r="F132" s="244">
        <v>-23.9</v>
      </c>
      <c r="G132" s="244">
        <v>-27.6</v>
      </c>
      <c r="H132" s="249"/>
      <c r="I132" s="244">
        <v>2.7</v>
      </c>
      <c r="J132" s="244">
        <v>-0.9</v>
      </c>
      <c r="K132" s="244">
        <v>5.6000000000000005</v>
      </c>
      <c r="L132" s="244">
        <v>0</v>
      </c>
      <c r="M132" s="249"/>
      <c r="N132" s="244">
        <v>-18.299999999999997</v>
      </c>
      <c r="O132" s="244">
        <v>-0.5</v>
      </c>
      <c r="P132" s="244">
        <v>6</v>
      </c>
      <c r="Q132" s="244">
        <v>17.7</v>
      </c>
      <c r="R132" s="249"/>
      <c r="S132" s="244">
        <v>4.8</v>
      </c>
      <c r="T132" s="249"/>
      <c r="U132" s="244">
        <v>-99</v>
      </c>
      <c r="V132" s="244">
        <v>7.4</v>
      </c>
      <c r="W132" s="350">
        <v>4.8999999999999995</v>
      </c>
    </row>
    <row r="133" spans="1:23">
      <c r="A133" s="374"/>
      <c r="B133" s="366" t="s">
        <v>60</v>
      </c>
      <c r="C133" s="223"/>
      <c r="D133" s="244">
        <v>-6.1</v>
      </c>
      <c r="E133" s="244">
        <v>-4.5999999999999996</v>
      </c>
      <c r="F133" s="244">
        <v>-5.4</v>
      </c>
      <c r="G133" s="244">
        <v>-7.2</v>
      </c>
      <c r="H133" s="249"/>
      <c r="I133" s="244">
        <v>-4.5</v>
      </c>
      <c r="J133" s="244">
        <v>-5</v>
      </c>
      <c r="K133" s="244">
        <v>-7.3</v>
      </c>
      <c r="L133" s="244">
        <v>-3.9</v>
      </c>
      <c r="M133" s="249"/>
      <c r="N133" s="244">
        <v>-4.4000000000000004</v>
      </c>
      <c r="O133" s="244">
        <v>-6.6</v>
      </c>
      <c r="P133" s="244">
        <v>-2.5</v>
      </c>
      <c r="Q133" s="244">
        <v>-6</v>
      </c>
      <c r="R133" s="249"/>
      <c r="S133" s="244">
        <v>-6</v>
      </c>
      <c r="T133" s="249"/>
      <c r="U133" s="244">
        <v>-23.2</v>
      </c>
      <c r="V133" s="244">
        <v>-20.6</v>
      </c>
      <c r="W133" s="350">
        <v>-19.400000000000002</v>
      </c>
    </row>
    <row r="134" spans="1:23">
      <c r="A134" s="374"/>
      <c r="B134" s="366" t="s">
        <v>61</v>
      </c>
      <c r="C134" s="223"/>
      <c r="D134" s="244">
        <v>-25.200000000000003</v>
      </c>
      <c r="E134" s="244">
        <v>-33.1</v>
      </c>
      <c r="F134" s="244">
        <v>-29.299999999999997</v>
      </c>
      <c r="G134" s="244">
        <v>-34.800000000000004</v>
      </c>
      <c r="H134" s="249"/>
      <c r="I134" s="244">
        <v>-1.7999999999999998</v>
      </c>
      <c r="J134" s="244">
        <v>-5.9</v>
      </c>
      <c r="K134" s="244">
        <v>-1.6999999999999993</v>
      </c>
      <c r="L134" s="244">
        <v>-3.9</v>
      </c>
      <c r="M134" s="249"/>
      <c r="N134" s="244">
        <v>-22.699999999999996</v>
      </c>
      <c r="O134" s="244">
        <v>-7.1</v>
      </c>
      <c r="P134" s="244">
        <v>3.5</v>
      </c>
      <c r="Q134" s="244">
        <v>11.7</v>
      </c>
      <c r="R134" s="249"/>
      <c r="S134" s="244">
        <v>-1.2000000000000002</v>
      </c>
      <c r="T134" s="249"/>
      <c r="U134" s="244">
        <v>-122.3</v>
      </c>
      <c r="V134" s="244">
        <v>-13.100000000000001</v>
      </c>
      <c r="W134" s="350">
        <v>-14.4</v>
      </c>
    </row>
    <row r="135" spans="1:23">
      <c r="A135" s="374"/>
      <c r="B135" s="367" t="s">
        <v>62</v>
      </c>
      <c r="C135" s="222"/>
      <c r="D135" s="243">
        <v>-11.6</v>
      </c>
      <c r="E135" s="243">
        <v>0.9</v>
      </c>
      <c r="F135" s="243">
        <v>-0.1</v>
      </c>
      <c r="G135" s="243">
        <v>-0.1</v>
      </c>
      <c r="H135" s="248"/>
      <c r="I135" s="243">
        <v>-11.5</v>
      </c>
      <c r="J135" s="243">
        <v>-0.1</v>
      </c>
      <c r="K135" s="243">
        <v>0</v>
      </c>
      <c r="L135" s="243">
        <v>-0.1</v>
      </c>
      <c r="M135" s="248"/>
      <c r="N135" s="243">
        <v>-0.1</v>
      </c>
      <c r="O135" s="243">
        <v>-0.1</v>
      </c>
      <c r="P135" s="243">
        <v>0</v>
      </c>
      <c r="Q135" s="243">
        <v>-0.3</v>
      </c>
      <c r="R135" s="248"/>
      <c r="S135" s="243">
        <v>-0.2</v>
      </c>
      <c r="T135" s="248"/>
      <c r="U135" s="243">
        <v>-10.8</v>
      </c>
      <c r="V135" s="243">
        <v>-11.8</v>
      </c>
      <c r="W135" s="349">
        <v>-0.5</v>
      </c>
    </row>
    <row r="136" spans="1:23">
      <c r="A136" s="374"/>
      <c r="B136" s="367" t="s">
        <v>63</v>
      </c>
      <c r="C136" s="222"/>
      <c r="D136" s="243">
        <v>-0.70000000000000007</v>
      </c>
      <c r="E136" s="243">
        <v>-0.1</v>
      </c>
      <c r="F136" s="243">
        <v>-253.5</v>
      </c>
      <c r="G136" s="243">
        <v>0</v>
      </c>
      <c r="H136" s="248"/>
      <c r="I136" s="243">
        <v>0.1</v>
      </c>
      <c r="J136" s="243">
        <v>0.1</v>
      </c>
      <c r="K136" s="243">
        <v>0.9</v>
      </c>
      <c r="L136" s="243">
        <v>0.4</v>
      </c>
      <c r="M136" s="248"/>
      <c r="N136" s="243">
        <v>0</v>
      </c>
      <c r="O136" s="243">
        <v>-0.4</v>
      </c>
      <c r="P136" s="243">
        <v>0.2</v>
      </c>
      <c r="Q136" s="243">
        <v>-0.9</v>
      </c>
      <c r="R136" s="248"/>
      <c r="S136" s="243">
        <v>-1.6</v>
      </c>
      <c r="T136" s="248"/>
      <c r="U136" s="243">
        <v>-254.4</v>
      </c>
      <c r="V136" s="243">
        <v>1.5</v>
      </c>
      <c r="W136" s="349">
        <v>-1.2</v>
      </c>
    </row>
    <row r="137" spans="1:23">
      <c r="A137" s="374"/>
      <c r="B137" s="366" t="s">
        <v>64</v>
      </c>
      <c r="C137" s="223"/>
      <c r="D137" s="244">
        <v>-37.6</v>
      </c>
      <c r="E137" s="244">
        <v>-31.4</v>
      </c>
      <c r="F137" s="244">
        <v>-281.60000000000002</v>
      </c>
      <c r="G137" s="244">
        <v>-34.299999999999997</v>
      </c>
      <c r="H137" s="249"/>
      <c r="I137" s="244">
        <v>-12.8</v>
      </c>
      <c r="J137" s="244">
        <v>-5.3000000000000007</v>
      </c>
      <c r="K137" s="244">
        <v>-0.8</v>
      </c>
      <c r="L137" s="244">
        <v>-2</v>
      </c>
      <c r="M137" s="249"/>
      <c r="N137" s="244">
        <v>-22.4</v>
      </c>
      <c r="O137" s="244">
        <v>-6.5</v>
      </c>
      <c r="P137" s="244">
        <v>4.4000000000000004</v>
      </c>
      <c r="Q137" s="244">
        <v>12.7</v>
      </c>
      <c r="R137" s="249"/>
      <c r="S137" s="244">
        <v>-2.4</v>
      </c>
      <c r="T137" s="249"/>
      <c r="U137" s="244">
        <v>-384.79999999999995</v>
      </c>
      <c r="V137" s="244">
        <v>-21</v>
      </c>
      <c r="W137" s="350">
        <v>-11.9</v>
      </c>
    </row>
    <row r="138" spans="1:23">
      <c r="A138" s="374"/>
      <c r="B138" s="367" t="s">
        <v>65</v>
      </c>
      <c r="C138" s="222"/>
      <c r="D138" s="243">
        <v>10.7</v>
      </c>
      <c r="E138" s="243">
        <v>9.1999999999999993</v>
      </c>
      <c r="F138" s="243">
        <v>67.3</v>
      </c>
      <c r="G138" s="243">
        <v>7.5</v>
      </c>
      <c r="H138" s="248"/>
      <c r="I138" s="243">
        <v>3</v>
      </c>
      <c r="J138" s="243">
        <v>-1.7</v>
      </c>
      <c r="K138" s="243">
        <v>4</v>
      </c>
      <c r="L138" s="243">
        <v>-0.2</v>
      </c>
      <c r="M138" s="248"/>
      <c r="N138" s="243">
        <v>5.4</v>
      </c>
      <c r="O138" s="243">
        <v>1.7</v>
      </c>
      <c r="P138" s="243">
        <v>-1.4</v>
      </c>
      <c r="Q138" s="243">
        <v>14.8</v>
      </c>
      <c r="R138" s="248"/>
      <c r="S138" s="243">
        <v>0.6</v>
      </c>
      <c r="T138" s="248"/>
      <c r="U138" s="243">
        <v>94.600000000000009</v>
      </c>
      <c r="V138" s="243">
        <v>5</v>
      </c>
      <c r="W138" s="349">
        <v>20.5</v>
      </c>
    </row>
    <row r="139" spans="1:23">
      <c r="A139" s="374"/>
      <c r="B139" s="366" t="s">
        <v>66</v>
      </c>
      <c r="C139" s="223"/>
      <c r="D139" s="244">
        <v>-27</v>
      </c>
      <c r="E139" s="244">
        <v>-22.2</v>
      </c>
      <c r="F139" s="244">
        <v>-214.5</v>
      </c>
      <c r="G139" s="244">
        <v>-26.900000000000002</v>
      </c>
      <c r="H139" s="249"/>
      <c r="I139" s="244">
        <v>-9.8000000000000007</v>
      </c>
      <c r="J139" s="244">
        <v>-7</v>
      </c>
      <c r="K139" s="244">
        <v>3.1</v>
      </c>
      <c r="L139" s="244">
        <v>-2.2000000000000002</v>
      </c>
      <c r="M139" s="249"/>
      <c r="N139" s="244">
        <v>-17</v>
      </c>
      <c r="O139" s="244">
        <v>-4.8</v>
      </c>
      <c r="P139" s="244">
        <v>3</v>
      </c>
      <c r="Q139" s="244">
        <v>27.5</v>
      </c>
      <c r="R139" s="249"/>
      <c r="S139" s="244">
        <v>-1.8</v>
      </c>
      <c r="T139" s="249"/>
      <c r="U139" s="244">
        <v>-290.59999999999997</v>
      </c>
      <c r="V139" s="244">
        <v>-16</v>
      </c>
      <c r="W139" s="350">
        <v>8.6</v>
      </c>
    </row>
    <row r="140" spans="1:23" ht="17.25" thickBot="1">
      <c r="A140" s="374"/>
      <c r="B140" s="231"/>
      <c r="C140" s="231"/>
      <c r="H140" s="231"/>
      <c r="M140" s="231"/>
      <c r="R140" s="231"/>
      <c r="S140" s="231"/>
      <c r="T140" s="231"/>
      <c r="U140" s="238"/>
      <c r="V140" s="238"/>
    </row>
    <row r="141" spans="1:23" ht="17.25" thickTop="1">
      <c r="A141" s="374"/>
      <c r="B141" s="229" t="s">
        <v>138</v>
      </c>
      <c r="C141" s="220"/>
      <c r="D141" s="386" t="s">
        <v>28</v>
      </c>
      <c r="E141" s="387"/>
      <c r="F141" s="387"/>
      <c r="G141" s="387"/>
      <c r="H141" s="220"/>
      <c r="I141" s="391" t="s">
        <v>27</v>
      </c>
      <c r="J141" s="391"/>
      <c r="K141" s="391"/>
      <c r="L141" s="391"/>
      <c r="M141" s="220"/>
      <c r="N141" s="387" t="s">
        <v>220</v>
      </c>
      <c r="O141" s="387"/>
      <c r="P141" s="387"/>
      <c r="Q141" s="387"/>
      <c r="R141" s="220"/>
      <c r="S141" s="330" t="s">
        <v>227</v>
      </c>
      <c r="T141" s="220"/>
      <c r="U141" s="242" t="s">
        <v>28</v>
      </c>
      <c r="V141" s="242" t="s">
        <v>27</v>
      </c>
      <c r="W141" s="348" t="s">
        <v>220</v>
      </c>
    </row>
    <row r="142" spans="1:23">
      <c r="A142" s="374"/>
      <c r="B142" s="231"/>
      <c r="C142" s="221"/>
      <c r="D142" s="236" t="s">
        <v>29</v>
      </c>
      <c r="E142" s="237" t="s">
        <v>30</v>
      </c>
      <c r="F142" s="237" t="s">
        <v>31</v>
      </c>
      <c r="G142" s="237" t="s">
        <v>32</v>
      </c>
      <c r="H142" s="221"/>
      <c r="I142" s="236" t="s">
        <v>29</v>
      </c>
      <c r="J142" s="237" t="s">
        <v>30</v>
      </c>
      <c r="K142" s="237" t="s">
        <v>31</v>
      </c>
      <c r="L142" s="237" t="s">
        <v>32</v>
      </c>
      <c r="M142" s="221"/>
      <c r="N142" s="237" t="s">
        <v>29</v>
      </c>
      <c r="O142" s="237" t="s">
        <v>30</v>
      </c>
      <c r="P142" s="237" t="s">
        <v>31</v>
      </c>
      <c r="Q142" s="237" t="s">
        <v>32</v>
      </c>
      <c r="R142" s="221"/>
      <c r="S142" s="237" t="s">
        <v>29</v>
      </c>
      <c r="T142" s="221"/>
      <c r="U142" s="218" t="s">
        <v>33</v>
      </c>
      <c r="V142" s="218" t="s">
        <v>33</v>
      </c>
      <c r="W142" s="237" t="s">
        <v>33</v>
      </c>
    </row>
    <row r="143" spans="1:23">
      <c r="A143" s="374"/>
      <c r="B143" s="367" t="s">
        <v>67</v>
      </c>
      <c r="C143" s="224"/>
      <c r="D143" s="245">
        <v>-0.34200000000000003</v>
      </c>
      <c r="E143" s="245">
        <v>-0.308</v>
      </c>
      <c r="F143" s="245">
        <v>-3.4740000000000002</v>
      </c>
      <c r="G143" s="245">
        <v>-0.47399999999999998</v>
      </c>
      <c r="H143" s="160"/>
      <c r="I143" s="245">
        <v>-0.1798165137614679</v>
      </c>
      <c r="J143" s="245">
        <v>-0.13300000000000001</v>
      </c>
      <c r="K143" s="245">
        <v>5.8000000000000003E-2</v>
      </c>
      <c r="L143" s="245">
        <v>-3.7999999999999999E-2</v>
      </c>
      <c r="M143" s="160"/>
      <c r="N143" s="245">
        <v>-0.26500000000000001</v>
      </c>
      <c r="O143" s="245">
        <v>-7.0999999999999994E-2</v>
      </c>
      <c r="P143" s="245">
        <v>4.2999999999999997E-2</v>
      </c>
      <c r="Q143" s="245">
        <v>0.39100000000000001</v>
      </c>
      <c r="R143" s="160"/>
      <c r="S143" s="245">
        <v>-2.7E-2</v>
      </c>
      <c r="T143" s="160"/>
      <c r="U143" s="245">
        <v>-1.07</v>
      </c>
      <c r="V143" s="245">
        <v>-6.8000000000000005E-2</v>
      </c>
      <c r="W143" s="351">
        <v>3.3000000000000002E-2</v>
      </c>
    </row>
    <row r="144" spans="1:23">
      <c r="A144" s="374"/>
      <c r="B144" s="363" t="s">
        <v>68</v>
      </c>
      <c r="C144" s="224"/>
      <c r="D144" s="297">
        <v>-0.41699999999999998</v>
      </c>
      <c r="E144" s="297">
        <v>-0.372</v>
      </c>
      <c r="F144" s="297">
        <v>-4.29</v>
      </c>
      <c r="G144" s="297">
        <v>-0.59299999999999997</v>
      </c>
      <c r="H144" s="224"/>
      <c r="I144" s="297">
        <v>-0.22593659942363115</v>
      </c>
      <c r="J144" s="297">
        <v>-0.16700000000000001</v>
      </c>
      <c r="K144" s="297">
        <v>7.0999999999999994E-2</v>
      </c>
      <c r="L144" s="245">
        <v>-4.5999999999999999E-2</v>
      </c>
      <c r="M144" s="160"/>
      <c r="N144" s="245">
        <v>-0.32700000000000001</v>
      </c>
      <c r="O144" s="245">
        <v>-8.7999999999999995E-2</v>
      </c>
      <c r="P144" s="245">
        <v>5.1999999999999998E-2</v>
      </c>
      <c r="Q144" s="245">
        <v>0.48399999999999999</v>
      </c>
      <c r="R144" s="160"/>
      <c r="S144" s="245">
        <v>-3.4000000000000002E-2</v>
      </c>
      <c r="T144" s="160"/>
      <c r="U144" s="245">
        <v>-1.3360000000000001</v>
      </c>
      <c r="V144" s="245">
        <v>-8.5000000000000006E-2</v>
      </c>
      <c r="W144" s="351">
        <v>4.1000000000000002E-2</v>
      </c>
    </row>
    <row r="145" spans="1:23">
      <c r="A145" s="374"/>
      <c r="B145" s="363" t="s">
        <v>70</v>
      </c>
      <c r="C145" s="224"/>
      <c r="D145" s="297">
        <v>-0.31900000000000001</v>
      </c>
      <c r="E145" s="297">
        <v>-0.161</v>
      </c>
      <c r="F145" s="297">
        <v>-0.22600000000000001</v>
      </c>
      <c r="G145" s="297">
        <v>-0.26100000000000001</v>
      </c>
      <c r="H145" s="224"/>
      <c r="I145" s="297">
        <v>1.667</v>
      </c>
      <c r="J145" s="297">
        <v>-5.556</v>
      </c>
      <c r="K145" s="297">
        <v>1.304</v>
      </c>
      <c r="L145" s="245">
        <v>0</v>
      </c>
      <c r="M145" s="160"/>
      <c r="N145" s="245">
        <v>-0.24</v>
      </c>
      <c r="O145" s="245">
        <v>-13.2</v>
      </c>
      <c r="P145" s="245">
        <v>0.41699999999999998</v>
      </c>
      <c r="Q145" s="245">
        <v>0.33900000000000002</v>
      </c>
      <c r="R145" s="160"/>
      <c r="S145" s="245">
        <v>1.25</v>
      </c>
      <c r="T145" s="160"/>
      <c r="U145" s="245">
        <v>-0.23400000000000001</v>
      </c>
      <c r="V145" s="245">
        <v>2.7839999999999998</v>
      </c>
      <c r="W145" s="351">
        <v>3.9590000000000001</v>
      </c>
    </row>
    <row r="146" spans="1:23">
      <c r="A146" s="374"/>
      <c r="B146" s="363" t="s">
        <v>139</v>
      </c>
      <c r="C146" s="226"/>
      <c r="D146" s="204">
        <v>4.3E-3</v>
      </c>
      <c r="E146" s="204">
        <v>6.9999999999999999E-4</v>
      </c>
      <c r="F146" s="204">
        <v>3.6606498194945849</v>
      </c>
      <c r="G146" s="204">
        <v>0</v>
      </c>
      <c r="H146" s="226"/>
      <c r="I146" s="204">
        <v>-3.0000000000000001E-3</v>
      </c>
      <c r="J146" s="204">
        <v>5.7999999999999996E-3</v>
      </c>
      <c r="K146" s="204">
        <v>2.7900000000000001E-2</v>
      </c>
      <c r="L146" s="161">
        <v>2.2700000000000001E-2</v>
      </c>
      <c r="M146" s="162"/>
      <c r="N146" s="161">
        <v>0</v>
      </c>
      <c r="O146" s="161">
        <v>1.6199999999999999E-2</v>
      </c>
      <c r="P146" s="161">
        <v>-4.4999999999999997E-3</v>
      </c>
      <c r="Q146" s="161">
        <v>1.35E-2</v>
      </c>
      <c r="R146" s="162"/>
      <c r="S146" s="161">
        <v>3.0599999999999999E-2</v>
      </c>
      <c r="T146" s="162"/>
      <c r="U146" s="161">
        <v>0.62039999999999995</v>
      </c>
      <c r="V146" s="161">
        <v>4.48E-2</v>
      </c>
      <c r="W146" s="352">
        <v>7.7999999999999996E-3</v>
      </c>
    </row>
    <row r="147" spans="1:23">
      <c r="A147" s="374"/>
      <c r="B147" s="363" t="s">
        <v>96</v>
      </c>
      <c r="C147" s="224"/>
      <c r="D147" s="297">
        <v>0.17599999999999999</v>
      </c>
      <c r="E147" s="297">
        <v>0.20200000000000001</v>
      </c>
      <c r="F147" s="307" t="s">
        <v>89</v>
      </c>
      <c r="G147" s="308" t="s">
        <v>89</v>
      </c>
      <c r="H147" s="301"/>
      <c r="I147" s="298">
        <v>0</v>
      </c>
      <c r="J147" s="298">
        <v>0</v>
      </c>
      <c r="K147" s="298">
        <v>0</v>
      </c>
      <c r="L147" s="201">
        <v>0</v>
      </c>
      <c r="M147" s="241"/>
      <c r="N147" s="201">
        <v>0</v>
      </c>
      <c r="O147" s="201">
        <v>0</v>
      </c>
      <c r="P147" s="201">
        <v>0</v>
      </c>
      <c r="Q147" s="201">
        <v>0</v>
      </c>
      <c r="R147" s="241"/>
      <c r="S147" s="201">
        <v>0</v>
      </c>
      <c r="T147" s="241"/>
      <c r="U147" s="201">
        <v>0</v>
      </c>
      <c r="V147" s="201">
        <v>0</v>
      </c>
      <c r="W147" s="354">
        <v>0</v>
      </c>
    </row>
    <row r="148" spans="1:23">
      <c r="A148" s="374"/>
      <c r="B148" s="363" t="s">
        <v>97</v>
      </c>
      <c r="C148" s="224"/>
      <c r="D148" s="297">
        <v>0.17599999999999999</v>
      </c>
      <c r="E148" s="297">
        <v>0.20200000000000001</v>
      </c>
      <c r="F148" s="297" t="s">
        <v>89</v>
      </c>
      <c r="G148" s="308" t="s">
        <v>89</v>
      </c>
      <c r="H148" s="301"/>
      <c r="I148" s="298">
        <v>0</v>
      </c>
      <c r="J148" s="298">
        <v>4.2000000000000003E-2</v>
      </c>
      <c r="K148" s="298">
        <v>4.3999999999999997E-2</v>
      </c>
      <c r="L148" s="201">
        <v>0.154</v>
      </c>
      <c r="M148" s="241"/>
      <c r="N148" s="201">
        <v>9.6000000000000002E-2</v>
      </c>
      <c r="O148" s="201">
        <v>0</v>
      </c>
      <c r="P148" s="201">
        <v>0</v>
      </c>
      <c r="Q148" s="201">
        <v>0</v>
      </c>
      <c r="R148" s="241"/>
      <c r="S148" s="201">
        <v>0</v>
      </c>
      <c r="T148" s="241"/>
      <c r="U148" s="201">
        <v>0</v>
      </c>
      <c r="V148" s="201">
        <v>0.154</v>
      </c>
      <c r="W148" s="354">
        <v>0</v>
      </c>
    </row>
    <row r="149" spans="1:23" ht="17.25" thickBot="1">
      <c r="A149" s="374"/>
      <c r="B149" s="231"/>
      <c r="C149" s="231"/>
      <c r="D149" s="241"/>
      <c r="E149" s="241"/>
      <c r="F149" s="241"/>
      <c r="G149" s="241"/>
      <c r="H149" s="239"/>
      <c r="I149" s="241"/>
      <c r="J149" s="241"/>
      <c r="K149" s="241"/>
      <c r="L149" s="241"/>
      <c r="M149" s="239"/>
      <c r="N149" s="241"/>
      <c r="O149" s="241"/>
      <c r="P149" s="241"/>
      <c r="Q149" s="241"/>
      <c r="R149" s="239"/>
      <c r="S149" s="239"/>
      <c r="T149" s="239"/>
      <c r="U149" s="241"/>
      <c r="V149" s="241"/>
      <c r="W149" s="241"/>
    </row>
    <row r="150" spans="1:23" ht="17.25" thickTop="1">
      <c r="A150" s="374"/>
      <c r="B150" s="229" t="s">
        <v>140</v>
      </c>
      <c r="C150" s="220"/>
      <c r="D150" s="386" t="s">
        <v>28</v>
      </c>
      <c r="E150" s="387"/>
      <c r="F150" s="387"/>
      <c r="G150" s="387"/>
      <c r="H150" s="228"/>
      <c r="I150" s="391" t="s">
        <v>27</v>
      </c>
      <c r="J150" s="391"/>
      <c r="K150" s="391"/>
      <c r="L150" s="391"/>
      <c r="M150" s="228"/>
      <c r="N150" s="387" t="s">
        <v>220</v>
      </c>
      <c r="O150" s="387"/>
      <c r="P150" s="387"/>
      <c r="Q150" s="387"/>
      <c r="R150" s="228"/>
      <c r="S150" s="330" t="s">
        <v>227</v>
      </c>
      <c r="T150" s="228"/>
      <c r="U150" s="242" t="s">
        <v>28</v>
      </c>
      <c r="V150" s="242" t="s">
        <v>27</v>
      </c>
      <c r="W150" s="348" t="s">
        <v>220</v>
      </c>
    </row>
    <row r="151" spans="1:23">
      <c r="A151" s="374"/>
      <c r="B151" s="231"/>
      <c r="C151" s="221"/>
      <c r="D151" s="217" t="s">
        <v>73</v>
      </c>
      <c r="E151" s="235" t="s">
        <v>74</v>
      </c>
      <c r="F151" s="235" t="s">
        <v>75</v>
      </c>
      <c r="G151" s="235" t="s">
        <v>76</v>
      </c>
      <c r="H151" s="228"/>
      <c r="I151" s="217" t="s">
        <v>73</v>
      </c>
      <c r="J151" s="235" t="s">
        <v>74</v>
      </c>
      <c r="K151" s="235" t="s">
        <v>75</v>
      </c>
      <c r="L151" s="235" t="s">
        <v>76</v>
      </c>
      <c r="M151" s="228"/>
      <c r="N151" s="237" t="s">
        <v>29</v>
      </c>
      <c r="O151" s="237" t="s">
        <v>30</v>
      </c>
      <c r="P151" s="237" t="s">
        <v>31</v>
      </c>
      <c r="Q151" s="237" t="s">
        <v>32</v>
      </c>
      <c r="R151" s="228"/>
      <c r="S151" s="237" t="s">
        <v>29</v>
      </c>
      <c r="T151" s="228"/>
      <c r="U151" s="218" t="s">
        <v>33</v>
      </c>
      <c r="V151" s="218" t="s">
        <v>33</v>
      </c>
      <c r="W151" s="237" t="s">
        <v>33</v>
      </c>
    </row>
    <row r="152" spans="1:23">
      <c r="A152" s="374"/>
      <c r="B152" s="367" t="s">
        <v>141</v>
      </c>
      <c r="C152" s="225"/>
      <c r="D152" s="250">
        <v>2022</v>
      </c>
      <c r="E152" s="250">
        <v>1611</v>
      </c>
      <c r="F152" s="250">
        <v>1107</v>
      </c>
      <c r="G152" s="250">
        <v>1259</v>
      </c>
      <c r="H152" s="192"/>
      <c r="I152" s="250">
        <v>963</v>
      </c>
      <c r="J152" s="250">
        <v>688</v>
      </c>
      <c r="K152" s="250">
        <v>672</v>
      </c>
      <c r="L152" s="250">
        <v>1341</v>
      </c>
      <c r="M152" s="192"/>
      <c r="N152" s="250">
        <v>1207</v>
      </c>
      <c r="O152" s="250">
        <v>1058</v>
      </c>
      <c r="P152" s="250">
        <v>1726</v>
      </c>
      <c r="Q152" s="250">
        <v>2014</v>
      </c>
      <c r="R152" s="192"/>
      <c r="S152" s="250">
        <v>1883</v>
      </c>
      <c r="T152" s="192"/>
      <c r="U152" s="250">
        <v>1259</v>
      </c>
      <c r="V152" s="250">
        <v>1341</v>
      </c>
      <c r="W152" s="353">
        <v>2014</v>
      </c>
    </row>
    <row r="153" spans="1:23">
      <c r="A153" s="374"/>
      <c r="B153" s="367" t="s">
        <v>142</v>
      </c>
      <c r="C153" s="225"/>
      <c r="D153" s="250">
        <v>2278</v>
      </c>
      <c r="E153" s="250">
        <v>1949</v>
      </c>
      <c r="F153" s="250">
        <v>1859</v>
      </c>
      <c r="G153" s="250">
        <v>1827</v>
      </c>
      <c r="H153" s="192"/>
      <c r="I153" s="179">
        <v>1669</v>
      </c>
      <c r="J153" s="179">
        <v>1511</v>
      </c>
      <c r="K153" s="179">
        <v>1521</v>
      </c>
      <c r="L153" s="179">
        <v>1719</v>
      </c>
      <c r="M153" s="192"/>
      <c r="N153" s="179">
        <v>1763</v>
      </c>
      <c r="O153" s="179">
        <v>1744</v>
      </c>
      <c r="P153" s="179">
        <v>1724</v>
      </c>
      <c r="Q153" s="179">
        <v>2205</v>
      </c>
      <c r="R153" s="192"/>
      <c r="S153" s="252">
        <v>2010</v>
      </c>
      <c r="T153" s="192"/>
      <c r="U153" s="179">
        <v>1827</v>
      </c>
      <c r="V153" s="179">
        <v>1719</v>
      </c>
      <c r="W153" s="355">
        <v>2205</v>
      </c>
    </row>
    <row r="154" spans="1:23">
      <c r="A154" s="374"/>
      <c r="B154" s="367" t="s">
        <v>156</v>
      </c>
      <c r="C154" s="225"/>
      <c r="D154" s="250">
        <v>5772</v>
      </c>
      <c r="E154" s="250">
        <v>5382</v>
      </c>
      <c r="F154" s="250">
        <v>5258</v>
      </c>
      <c r="G154" s="250">
        <v>4761</v>
      </c>
      <c r="H154" s="192"/>
      <c r="I154" s="250">
        <v>4925</v>
      </c>
      <c r="J154" s="250">
        <v>4938</v>
      </c>
      <c r="K154" s="250">
        <v>5331</v>
      </c>
      <c r="L154" s="250">
        <v>5351</v>
      </c>
      <c r="M154" s="192"/>
      <c r="N154" s="250">
        <v>5523</v>
      </c>
      <c r="O154" s="250">
        <v>5221</v>
      </c>
      <c r="P154" s="250">
        <v>5321</v>
      </c>
      <c r="Q154" s="250">
        <v>5985</v>
      </c>
      <c r="R154" s="192"/>
      <c r="S154" s="250">
        <v>6105</v>
      </c>
      <c r="T154" s="192"/>
      <c r="U154" s="250">
        <v>4761</v>
      </c>
      <c r="V154" s="250">
        <v>5351</v>
      </c>
      <c r="W154" s="353">
        <v>5985</v>
      </c>
    </row>
    <row r="155" spans="1:23">
      <c r="A155" s="374"/>
      <c r="B155" s="367" t="s">
        <v>146</v>
      </c>
      <c r="C155" s="225"/>
      <c r="D155" s="250">
        <v>256</v>
      </c>
      <c r="E155" s="250">
        <v>254</v>
      </c>
      <c r="F155" s="250" t="s">
        <v>89</v>
      </c>
      <c r="G155" s="250" t="s">
        <v>89</v>
      </c>
      <c r="H155" s="192"/>
      <c r="I155" s="250" t="s">
        <v>89</v>
      </c>
      <c r="J155" s="250" t="s">
        <v>89</v>
      </c>
      <c r="K155" s="250" t="s">
        <v>89</v>
      </c>
      <c r="L155" s="200">
        <v>0</v>
      </c>
      <c r="M155" s="192"/>
      <c r="N155" s="200">
        <v>0</v>
      </c>
      <c r="O155" s="200">
        <v>0</v>
      </c>
      <c r="P155" s="200">
        <v>0</v>
      </c>
      <c r="Q155" s="200">
        <v>0</v>
      </c>
      <c r="R155" s="192"/>
      <c r="S155" s="200">
        <v>0</v>
      </c>
      <c r="T155" s="192"/>
      <c r="U155" s="200">
        <v>0</v>
      </c>
      <c r="V155" s="200">
        <v>0</v>
      </c>
      <c r="W155" s="356">
        <v>0</v>
      </c>
    </row>
    <row r="156" spans="1:23">
      <c r="A156" s="374"/>
      <c r="B156" s="367" t="s">
        <v>147</v>
      </c>
      <c r="C156" s="225"/>
      <c r="D156" s="250">
        <v>256</v>
      </c>
      <c r="E156" s="250">
        <v>254</v>
      </c>
      <c r="F156" s="250" t="s">
        <v>89</v>
      </c>
      <c r="G156" s="250" t="s">
        <v>89</v>
      </c>
      <c r="H156" s="192"/>
      <c r="I156" s="250" t="s">
        <v>89</v>
      </c>
      <c r="J156" s="250">
        <v>38</v>
      </c>
      <c r="K156" s="250">
        <v>38</v>
      </c>
      <c r="L156" s="200">
        <v>38</v>
      </c>
      <c r="M156" s="192"/>
      <c r="N156" s="200">
        <v>38</v>
      </c>
      <c r="O156" s="200">
        <v>0</v>
      </c>
      <c r="P156" s="200">
        <v>0</v>
      </c>
      <c r="Q156" s="200">
        <v>0</v>
      </c>
      <c r="R156" s="192"/>
      <c r="S156" s="200">
        <v>0</v>
      </c>
      <c r="T156" s="192"/>
      <c r="U156" s="200">
        <v>0</v>
      </c>
      <c r="V156" s="200">
        <v>38</v>
      </c>
      <c r="W156" s="356">
        <v>0</v>
      </c>
    </row>
    <row r="157" spans="1:23">
      <c r="A157" s="374"/>
      <c r="B157" s="367" t="s">
        <v>148</v>
      </c>
      <c r="C157" s="225"/>
      <c r="D157" s="259">
        <v>320.47669098999995</v>
      </c>
      <c r="E157" s="259">
        <v>401.67920556000001</v>
      </c>
      <c r="F157" s="259">
        <v>366.09542966000004</v>
      </c>
      <c r="G157" s="259">
        <v>416.95023932999999</v>
      </c>
      <c r="H157" s="260"/>
      <c r="I157" s="272">
        <v>312.48027682999998</v>
      </c>
      <c r="J157" s="261">
        <v>309.56264290000001</v>
      </c>
      <c r="K157" s="261">
        <v>320.96029533000001</v>
      </c>
      <c r="L157" s="261">
        <v>322.08936313999999</v>
      </c>
      <c r="M157" s="192"/>
      <c r="N157" s="250">
        <v>319</v>
      </c>
      <c r="O157" s="250">
        <v>292</v>
      </c>
      <c r="P157" s="250">
        <v>340</v>
      </c>
      <c r="Q157" s="250">
        <v>391.83397484999995</v>
      </c>
      <c r="R157" s="192"/>
      <c r="S157" s="250">
        <v>372.18310849</v>
      </c>
      <c r="T157" s="192"/>
      <c r="U157" s="272">
        <v>416.95023932999999</v>
      </c>
      <c r="V157" s="279">
        <v>322.08936313999999</v>
      </c>
      <c r="W157" s="353">
        <v>391.83397484999995</v>
      </c>
    </row>
    <row r="158" spans="1:23">
      <c r="A158" s="374"/>
      <c r="D158" s="241"/>
      <c r="E158" s="241"/>
      <c r="F158" s="241"/>
      <c r="G158" s="241"/>
      <c r="H158" s="258"/>
      <c r="I158" s="241"/>
      <c r="J158" s="241"/>
      <c r="K158" s="241"/>
      <c r="L158" s="241"/>
      <c r="M158" s="258"/>
      <c r="N158" s="241"/>
      <c r="O158" s="241"/>
      <c r="P158" s="241"/>
      <c r="Q158" s="241"/>
      <c r="R158" s="258"/>
      <c r="S158" s="258"/>
      <c r="T158" s="258"/>
      <c r="W158" s="241"/>
    </row>
    <row r="159" spans="1:23" ht="17.25" customHeight="1">
      <c r="A159" s="374"/>
      <c r="B159" s="227" t="s">
        <v>157</v>
      </c>
      <c r="C159" s="227"/>
      <c r="D159" s="227"/>
      <c r="E159" s="227"/>
      <c r="F159" s="227"/>
      <c r="G159" s="227"/>
      <c r="H159" s="227"/>
      <c r="I159" s="227"/>
      <c r="J159" s="227"/>
      <c r="K159" s="227"/>
      <c r="L159" s="227"/>
      <c r="M159" s="227"/>
      <c r="N159" s="227"/>
      <c r="O159" s="227"/>
      <c r="P159" s="227"/>
      <c r="Q159" s="227"/>
      <c r="R159" s="227"/>
      <c r="S159" s="227"/>
      <c r="T159" s="227"/>
      <c r="U159" s="227"/>
      <c r="V159" s="227"/>
      <c r="W159" s="227"/>
    </row>
    <row r="160" spans="1:23" ht="6" customHeight="1" thickBot="1">
      <c r="A160" s="374"/>
      <c r="B160" s="229"/>
      <c r="C160" s="229"/>
      <c r="D160" s="229"/>
      <c r="E160" s="229"/>
      <c r="F160" s="229"/>
      <c r="G160" s="229"/>
      <c r="H160" s="229"/>
      <c r="I160" s="229"/>
      <c r="J160" s="229"/>
      <c r="K160" s="229"/>
      <c r="L160" s="229"/>
      <c r="M160" s="229"/>
      <c r="N160" s="229"/>
      <c r="O160" s="229"/>
      <c r="P160" s="229"/>
      <c r="Q160" s="229"/>
      <c r="R160" s="229"/>
      <c r="S160" s="229"/>
      <c r="T160" s="229"/>
      <c r="W160" s="229"/>
    </row>
    <row r="161" spans="1:23" ht="17.25" thickTop="1">
      <c r="A161" s="374"/>
      <c r="B161" s="229" t="s">
        <v>137</v>
      </c>
      <c r="C161" s="220"/>
      <c r="D161" s="386" t="s">
        <v>28</v>
      </c>
      <c r="E161" s="387"/>
      <c r="F161" s="387"/>
      <c r="G161" s="387"/>
      <c r="H161" s="220"/>
      <c r="I161" s="391" t="s">
        <v>27</v>
      </c>
      <c r="J161" s="391"/>
      <c r="K161" s="391"/>
      <c r="L161" s="391"/>
      <c r="M161" s="220"/>
      <c r="N161" s="387" t="s">
        <v>220</v>
      </c>
      <c r="O161" s="387"/>
      <c r="P161" s="387"/>
      <c r="Q161" s="387"/>
      <c r="R161" s="220"/>
      <c r="S161" s="330" t="s">
        <v>227</v>
      </c>
      <c r="T161" s="220"/>
      <c r="U161" s="242" t="s">
        <v>28</v>
      </c>
      <c r="V161" s="242" t="s">
        <v>27</v>
      </c>
      <c r="W161" s="348" t="s">
        <v>220</v>
      </c>
    </row>
    <row r="162" spans="1:23">
      <c r="A162" s="374"/>
      <c r="B162" s="230"/>
      <c r="C162" s="221"/>
      <c r="D162" s="236" t="s">
        <v>29</v>
      </c>
      <c r="E162" s="237" t="s">
        <v>30</v>
      </c>
      <c r="F162" s="237" t="s">
        <v>31</v>
      </c>
      <c r="G162" s="237" t="s">
        <v>32</v>
      </c>
      <c r="H162" s="221"/>
      <c r="I162" s="236" t="s">
        <v>29</v>
      </c>
      <c r="J162" s="237" t="s">
        <v>30</v>
      </c>
      <c r="K162" s="237" t="s">
        <v>31</v>
      </c>
      <c r="L162" s="237" t="s">
        <v>32</v>
      </c>
      <c r="M162" s="221"/>
      <c r="N162" s="237" t="s">
        <v>29</v>
      </c>
      <c r="O162" s="237" t="s">
        <v>30</v>
      </c>
      <c r="P162" s="237" t="s">
        <v>31</v>
      </c>
      <c r="Q162" s="237" t="s">
        <v>32</v>
      </c>
      <c r="R162" s="221"/>
      <c r="S162" s="237" t="s">
        <v>29</v>
      </c>
      <c r="T162" s="221"/>
      <c r="U162" s="218" t="s">
        <v>33</v>
      </c>
      <c r="V162" s="218" t="s">
        <v>33</v>
      </c>
      <c r="W162" s="237" t="s">
        <v>33</v>
      </c>
    </row>
    <row r="163" spans="1:23">
      <c r="A163" s="374"/>
      <c r="B163" s="363" t="s">
        <v>55</v>
      </c>
      <c r="C163" s="222"/>
      <c r="D163" s="284">
        <v>246.4</v>
      </c>
      <c r="E163" s="284">
        <v>254.2</v>
      </c>
      <c r="F163" s="284">
        <v>265.2</v>
      </c>
      <c r="G163" s="284">
        <v>275.8</v>
      </c>
      <c r="H163" s="248"/>
      <c r="I163" s="243">
        <v>295.39999999999998</v>
      </c>
      <c r="J163" s="243">
        <v>315.5</v>
      </c>
      <c r="K163" s="243">
        <v>319.89999999999998</v>
      </c>
      <c r="L163" s="243">
        <v>322</v>
      </c>
      <c r="M163" s="248"/>
      <c r="N163" s="243">
        <v>317.10000000000002</v>
      </c>
      <c r="O163" s="243">
        <v>315.5</v>
      </c>
      <c r="P163" s="243">
        <v>310.8</v>
      </c>
      <c r="Q163" s="243">
        <v>368.4</v>
      </c>
      <c r="R163" s="248"/>
      <c r="S163" s="243">
        <v>445.8</v>
      </c>
      <c r="T163" s="248"/>
      <c r="U163" s="243">
        <v>1041.8</v>
      </c>
      <c r="V163" s="243">
        <v>1252.8</v>
      </c>
      <c r="W163" s="349">
        <v>1311.8</v>
      </c>
    </row>
    <row r="164" spans="1:23">
      <c r="A164" s="374"/>
      <c r="B164" s="363" t="s">
        <v>56</v>
      </c>
      <c r="C164" s="222"/>
      <c r="D164" s="286">
        <v>77</v>
      </c>
      <c r="E164" s="286">
        <v>73</v>
      </c>
      <c r="F164" s="286">
        <v>69.7</v>
      </c>
      <c r="G164" s="286">
        <v>69</v>
      </c>
      <c r="H164" s="248"/>
      <c r="I164" s="243">
        <v>70.900000000000006</v>
      </c>
      <c r="J164" s="243">
        <v>71.3</v>
      </c>
      <c r="K164" s="243">
        <v>70.399999999999991</v>
      </c>
      <c r="L164" s="243">
        <v>72</v>
      </c>
      <c r="M164" s="248"/>
      <c r="N164" s="243">
        <v>75.7</v>
      </c>
      <c r="O164" s="243">
        <v>75.900000000000006</v>
      </c>
      <c r="P164" s="243">
        <v>77.099999999999994</v>
      </c>
      <c r="Q164" s="243">
        <v>81.2</v>
      </c>
      <c r="R164" s="248"/>
      <c r="S164" s="243">
        <v>89</v>
      </c>
      <c r="T164" s="248"/>
      <c r="U164" s="243">
        <v>288.60000000000002</v>
      </c>
      <c r="V164" s="243">
        <v>284.60000000000002</v>
      </c>
      <c r="W164" s="349">
        <v>309.89999999999998</v>
      </c>
    </row>
    <row r="165" spans="1:23">
      <c r="A165" s="374"/>
      <c r="B165" s="366" t="s">
        <v>57</v>
      </c>
      <c r="C165" s="223"/>
      <c r="D165" s="244">
        <v>323.39999999999998</v>
      </c>
      <c r="E165" s="244">
        <v>327.3</v>
      </c>
      <c r="F165" s="244">
        <v>335</v>
      </c>
      <c r="G165" s="244">
        <v>344.7</v>
      </c>
      <c r="H165" s="249"/>
      <c r="I165" s="244">
        <v>366.3</v>
      </c>
      <c r="J165" s="244">
        <v>386.8</v>
      </c>
      <c r="K165" s="244">
        <v>390.3</v>
      </c>
      <c r="L165" s="244">
        <v>394</v>
      </c>
      <c r="M165" s="249"/>
      <c r="N165" s="244">
        <v>392.8</v>
      </c>
      <c r="O165" s="244">
        <v>391.4</v>
      </c>
      <c r="P165" s="244">
        <v>387.9</v>
      </c>
      <c r="Q165" s="244">
        <v>449.6</v>
      </c>
      <c r="R165" s="249"/>
      <c r="S165" s="244">
        <v>534.79999999999995</v>
      </c>
      <c r="T165" s="249"/>
      <c r="U165" s="244">
        <v>1330.3999999999999</v>
      </c>
      <c r="V165" s="244">
        <v>1537.3999999999999</v>
      </c>
      <c r="W165" s="350">
        <v>1621.7</v>
      </c>
    </row>
    <row r="166" spans="1:23" ht="21">
      <c r="A166" s="374"/>
      <c r="B166" s="365" t="s">
        <v>58</v>
      </c>
      <c r="C166" s="222"/>
      <c r="D166" s="243">
        <v>2.1</v>
      </c>
      <c r="E166" s="243">
        <v>4.0999999999999996</v>
      </c>
      <c r="F166" s="243">
        <v>1.3</v>
      </c>
      <c r="G166" s="243">
        <v>-13.8</v>
      </c>
      <c r="H166" s="248"/>
      <c r="I166" s="243">
        <v>0.6</v>
      </c>
      <c r="J166" s="243">
        <v>-3.8</v>
      </c>
      <c r="K166" s="243">
        <v>-0.6</v>
      </c>
      <c r="L166" s="243">
        <v>-8.3000000000000007</v>
      </c>
      <c r="M166" s="248"/>
      <c r="N166" s="243">
        <v>-9.1</v>
      </c>
      <c r="O166" s="243">
        <v>-1.3</v>
      </c>
      <c r="P166" s="243">
        <v>4.3000000000000007</v>
      </c>
      <c r="Q166" s="243">
        <v>12.1</v>
      </c>
      <c r="R166" s="248"/>
      <c r="S166" s="243">
        <v>-1</v>
      </c>
      <c r="T166" s="248"/>
      <c r="U166" s="243">
        <v>-6.3999999999999995</v>
      </c>
      <c r="V166" s="243">
        <v>-12</v>
      </c>
      <c r="W166" s="349">
        <v>6.1</v>
      </c>
    </row>
    <row r="167" spans="1:23">
      <c r="A167" s="374"/>
      <c r="B167" s="366" t="s">
        <v>59</v>
      </c>
      <c r="C167" s="223"/>
      <c r="D167" s="244">
        <v>325.39999999999998</v>
      </c>
      <c r="E167" s="244">
        <v>331.4</v>
      </c>
      <c r="F167" s="244">
        <v>336.3</v>
      </c>
      <c r="G167" s="244">
        <v>330.9</v>
      </c>
      <c r="H167" s="249"/>
      <c r="I167" s="244">
        <v>366.9</v>
      </c>
      <c r="J167" s="244">
        <v>383.1</v>
      </c>
      <c r="K167" s="244">
        <v>389.7</v>
      </c>
      <c r="L167" s="244">
        <v>385.7</v>
      </c>
      <c r="M167" s="249"/>
      <c r="N167" s="244">
        <v>383.8</v>
      </c>
      <c r="O167" s="244">
        <v>390.1</v>
      </c>
      <c r="P167" s="244">
        <v>392.2</v>
      </c>
      <c r="Q167" s="244">
        <v>461.70000000000005</v>
      </c>
      <c r="R167" s="249"/>
      <c r="S167" s="244">
        <v>533.79999999999995</v>
      </c>
      <c r="T167" s="249"/>
      <c r="U167" s="244">
        <v>1324</v>
      </c>
      <c r="V167" s="244">
        <v>1525.4</v>
      </c>
      <c r="W167" s="350">
        <v>1627.8</v>
      </c>
    </row>
    <row r="168" spans="1:23">
      <c r="A168" s="374"/>
      <c r="B168" s="366" t="s">
        <v>60</v>
      </c>
      <c r="C168" s="223"/>
      <c r="D168" s="244">
        <v>-120.4</v>
      </c>
      <c r="E168" s="244">
        <v>-118.2</v>
      </c>
      <c r="F168" s="244">
        <v>-118</v>
      </c>
      <c r="G168" s="244">
        <v>-118.1</v>
      </c>
      <c r="H168" s="249"/>
      <c r="I168" s="244">
        <v>-119.4</v>
      </c>
      <c r="J168" s="244">
        <v>-120.7</v>
      </c>
      <c r="K168" s="244">
        <v>-121.9</v>
      </c>
      <c r="L168" s="244">
        <v>-123.4</v>
      </c>
      <c r="M168" s="249"/>
      <c r="N168" s="244">
        <v>-126.2</v>
      </c>
      <c r="O168" s="244">
        <v>-127.3</v>
      </c>
      <c r="P168" s="244">
        <v>-126.8</v>
      </c>
      <c r="Q168" s="244">
        <v>-164.8</v>
      </c>
      <c r="R168" s="249"/>
      <c r="S168" s="244">
        <v>-197.6</v>
      </c>
      <c r="T168" s="249"/>
      <c r="U168" s="244">
        <v>-474.8</v>
      </c>
      <c r="V168" s="244">
        <v>-485.40000000000003</v>
      </c>
      <c r="W168" s="350">
        <v>-545.1</v>
      </c>
    </row>
    <row r="169" spans="1:23">
      <c r="A169" s="374"/>
      <c r="B169" s="366" t="s">
        <v>61</v>
      </c>
      <c r="C169" s="223"/>
      <c r="D169" s="244">
        <v>204.99999999999997</v>
      </c>
      <c r="E169" s="244">
        <v>213.2</v>
      </c>
      <c r="F169" s="244">
        <v>218.3</v>
      </c>
      <c r="G169" s="244">
        <v>212.79999999999998</v>
      </c>
      <c r="H169" s="249"/>
      <c r="I169" s="244">
        <v>247.49999999999997</v>
      </c>
      <c r="J169" s="244">
        <v>262.40000000000003</v>
      </c>
      <c r="K169" s="244">
        <v>267.79999999999995</v>
      </c>
      <c r="L169" s="244">
        <v>262.29999999999995</v>
      </c>
      <c r="M169" s="249"/>
      <c r="N169" s="244">
        <v>257.60000000000002</v>
      </c>
      <c r="O169" s="244">
        <v>262.8</v>
      </c>
      <c r="P169" s="244">
        <v>265.39999999999998</v>
      </c>
      <c r="Q169" s="244">
        <v>296.89999999999998</v>
      </c>
      <c r="R169" s="249"/>
      <c r="S169" s="244">
        <v>336.2</v>
      </c>
      <c r="T169" s="249"/>
      <c r="U169" s="244">
        <v>849.2</v>
      </c>
      <c r="V169" s="244">
        <v>1040</v>
      </c>
      <c r="W169" s="350">
        <v>1082.6999999999998</v>
      </c>
    </row>
    <row r="170" spans="1:23">
      <c r="A170" s="374"/>
      <c r="B170" s="367" t="s">
        <v>62</v>
      </c>
      <c r="C170" s="222"/>
      <c r="D170" s="243">
        <v>-38.4</v>
      </c>
      <c r="E170" s="243">
        <v>-7.3</v>
      </c>
      <c r="F170" s="243">
        <v>-3.4</v>
      </c>
      <c r="G170" s="243">
        <v>0.1</v>
      </c>
      <c r="H170" s="248"/>
      <c r="I170" s="243">
        <v>-41</v>
      </c>
      <c r="J170" s="243">
        <v>2.6</v>
      </c>
      <c r="K170" s="243">
        <v>-3.3</v>
      </c>
      <c r="L170" s="243">
        <v>2.7</v>
      </c>
      <c r="M170" s="248"/>
      <c r="N170" s="243">
        <v>-5.2</v>
      </c>
      <c r="O170" s="243">
        <v>-2.7</v>
      </c>
      <c r="P170" s="243">
        <v>-3</v>
      </c>
      <c r="Q170" s="243">
        <v>-4.3</v>
      </c>
      <c r="R170" s="248"/>
      <c r="S170" s="243">
        <v>-9.6</v>
      </c>
      <c r="T170" s="248"/>
      <c r="U170" s="243">
        <v>-48.8</v>
      </c>
      <c r="V170" s="243">
        <v>-39</v>
      </c>
      <c r="W170" s="349">
        <v>-15.3</v>
      </c>
    </row>
    <row r="171" spans="1:23">
      <c r="A171" s="374"/>
      <c r="B171" s="367" t="s">
        <v>63</v>
      </c>
      <c r="C171" s="222"/>
      <c r="D171" s="243">
        <v>-20.3</v>
      </c>
      <c r="E171" s="243">
        <v>-30.3</v>
      </c>
      <c r="F171" s="243">
        <v>-289.5</v>
      </c>
      <c r="G171" s="243">
        <v>-36.200000000000003</v>
      </c>
      <c r="H171" s="248"/>
      <c r="I171" s="243">
        <v>-20.6</v>
      </c>
      <c r="J171" s="243">
        <v>-20.5</v>
      </c>
      <c r="K171" s="243">
        <v>-21.9</v>
      </c>
      <c r="L171" s="243">
        <v>-30.2</v>
      </c>
      <c r="M171" s="248"/>
      <c r="N171" s="243">
        <v>-29.9</v>
      </c>
      <c r="O171" s="243">
        <v>-27.9</v>
      </c>
      <c r="P171" s="243">
        <v>-25.4</v>
      </c>
      <c r="Q171" s="243">
        <v>1.4</v>
      </c>
      <c r="R171" s="248"/>
      <c r="S171" s="243">
        <v>-59.2</v>
      </c>
      <c r="T171" s="248"/>
      <c r="U171" s="243">
        <v>-376.3</v>
      </c>
      <c r="V171" s="243">
        <v>-93.199999999999989</v>
      </c>
      <c r="W171" s="349">
        <v>-81.8</v>
      </c>
    </row>
    <row r="172" spans="1:23">
      <c r="A172" s="374"/>
      <c r="B172" s="366" t="s">
        <v>64</v>
      </c>
      <c r="C172" s="223"/>
      <c r="D172" s="244">
        <v>146.30000000000001</v>
      </c>
      <c r="E172" s="244">
        <v>176.5</v>
      </c>
      <c r="F172" s="244">
        <v>-73.400000000000006</v>
      </c>
      <c r="G172" s="244">
        <v>177.3</v>
      </c>
      <c r="H172" s="249"/>
      <c r="I172" s="244">
        <v>186.4</v>
      </c>
      <c r="J172" s="244">
        <v>245.1</v>
      </c>
      <c r="K172" s="244">
        <v>242.6</v>
      </c>
      <c r="L172" s="244">
        <v>236.3</v>
      </c>
      <c r="M172" s="249"/>
      <c r="N172" s="244">
        <v>222.8</v>
      </c>
      <c r="O172" s="244">
        <v>233.3</v>
      </c>
      <c r="P172" s="244">
        <v>237.7</v>
      </c>
      <c r="Q172" s="244">
        <v>296.10000000000002</v>
      </c>
      <c r="R172" s="249"/>
      <c r="S172" s="244">
        <v>268</v>
      </c>
      <c r="T172" s="249"/>
      <c r="U172" s="244">
        <v>426.8</v>
      </c>
      <c r="V172" s="244">
        <v>910.3</v>
      </c>
      <c r="W172" s="350">
        <v>989.9</v>
      </c>
    </row>
    <row r="173" spans="1:23">
      <c r="A173" s="374"/>
      <c r="B173" s="367" t="s">
        <v>65</v>
      </c>
      <c r="C173" s="222"/>
      <c r="D173" s="243">
        <v>-35.299999999999997</v>
      </c>
      <c r="E173" s="243">
        <v>-42.8</v>
      </c>
      <c r="F173" s="243">
        <v>15.3</v>
      </c>
      <c r="G173" s="243">
        <v>-45.4</v>
      </c>
      <c r="H173" s="248"/>
      <c r="I173" s="243">
        <v>-46.8</v>
      </c>
      <c r="J173" s="243">
        <v>-64.3</v>
      </c>
      <c r="K173" s="243">
        <v>-56.9</v>
      </c>
      <c r="L173" s="243">
        <v>-59.7</v>
      </c>
      <c r="M173" s="248"/>
      <c r="N173" s="243">
        <v>-55.9</v>
      </c>
      <c r="O173" s="243">
        <v>-58.2</v>
      </c>
      <c r="P173" s="243">
        <v>-59.7</v>
      </c>
      <c r="Q173" s="243">
        <v>-56.1</v>
      </c>
      <c r="R173" s="248"/>
      <c r="S173" s="243">
        <v>-67</v>
      </c>
      <c r="T173" s="248"/>
      <c r="U173" s="243">
        <v>-108.2</v>
      </c>
      <c r="V173" s="243">
        <v>-227.8</v>
      </c>
      <c r="W173" s="349">
        <v>-229.9</v>
      </c>
    </row>
    <row r="174" spans="1:23">
      <c r="A174" s="374"/>
      <c r="B174" s="366" t="s">
        <v>66</v>
      </c>
      <c r="C174" s="223"/>
      <c r="D174" s="244">
        <v>110.9</v>
      </c>
      <c r="E174" s="244">
        <v>133.69999999999999</v>
      </c>
      <c r="F174" s="244">
        <v>-58.2</v>
      </c>
      <c r="G174" s="244">
        <v>131.9</v>
      </c>
      <c r="H174" s="249"/>
      <c r="I174" s="244">
        <v>139.6</v>
      </c>
      <c r="J174" s="244">
        <v>180.8</v>
      </c>
      <c r="K174" s="244">
        <v>185.7</v>
      </c>
      <c r="L174" s="244">
        <v>176.6</v>
      </c>
      <c r="M174" s="249"/>
      <c r="N174" s="244">
        <v>166.9</v>
      </c>
      <c r="O174" s="244">
        <v>175</v>
      </c>
      <c r="P174" s="244">
        <v>178</v>
      </c>
      <c r="Q174" s="244">
        <v>240</v>
      </c>
      <c r="R174" s="249"/>
      <c r="S174" s="244">
        <v>201</v>
      </c>
      <c r="T174" s="249"/>
      <c r="U174" s="244">
        <v>318.3</v>
      </c>
      <c r="V174" s="244">
        <v>682.5</v>
      </c>
      <c r="W174" s="350">
        <v>760</v>
      </c>
    </row>
    <row r="175" spans="1:23" ht="17.25" thickBot="1">
      <c r="A175" s="374"/>
      <c r="B175" s="231"/>
      <c r="C175" s="231"/>
      <c r="D175" s="241"/>
      <c r="E175" s="241"/>
      <c r="F175" s="241"/>
      <c r="G175" s="241"/>
      <c r="H175" s="239"/>
      <c r="I175" s="241"/>
      <c r="J175" s="241"/>
      <c r="K175" s="241"/>
      <c r="L175" s="241"/>
      <c r="M175" s="239"/>
      <c r="N175" s="241"/>
      <c r="O175" s="241"/>
      <c r="P175" s="241"/>
      <c r="Q175" s="241"/>
      <c r="R175" s="239"/>
      <c r="S175" s="239"/>
      <c r="T175" s="239"/>
      <c r="U175" s="251"/>
      <c r="V175" s="251"/>
      <c r="W175" s="241"/>
    </row>
    <row r="176" spans="1:23" ht="17.25" thickTop="1">
      <c r="A176" s="374"/>
      <c r="B176" s="229" t="s">
        <v>138</v>
      </c>
      <c r="C176" s="220"/>
      <c r="D176" s="386" t="s">
        <v>28</v>
      </c>
      <c r="E176" s="387"/>
      <c r="F176" s="387"/>
      <c r="G176" s="387"/>
      <c r="H176" s="220"/>
      <c r="I176" s="391" t="s">
        <v>27</v>
      </c>
      <c r="J176" s="391"/>
      <c r="K176" s="391"/>
      <c r="L176" s="391"/>
      <c r="M176" s="220"/>
      <c r="N176" s="387" t="s">
        <v>220</v>
      </c>
      <c r="O176" s="387"/>
      <c r="P176" s="387"/>
      <c r="Q176" s="387"/>
      <c r="R176" s="220"/>
      <c r="S176" s="330" t="s">
        <v>227</v>
      </c>
      <c r="T176" s="220"/>
      <c r="U176" s="242" t="s">
        <v>28</v>
      </c>
      <c r="V176" s="242" t="s">
        <v>27</v>
      </c>
      <c r="W176" s="348" t="s">
        <v>220</v>
      </c>
    </row>
    <row r="177" spans="1:23">
      <c r="A177" s="374"/>
      <c r="B177" s="231"/>
      <c r="C177" s="221"/>
      <c r="D177" s="236" t="s">
        <v>29</v>
      </c>
      <c r="E177" s="237" t="s">
        <v>30</v>
      </c>
      <c r="F177" s="237" t="s">
        <v>31</v>
      </c>
      <c r="G177" s="237" t="s">
        <v>32</v>
      </c>
      <c r="H177" s="221"/>
      <c r="I177" s="236" t="s">
        <v>29</v>
      </c>
      <c r="J177" s="237" t="s">
        <v>30</v>
      </c>
      <c r="K177" s="237" t="s">
        <v>31</v>
      </c>
      <c r="L177" s="237" t="s">
        <v>32</v>
      </c>
      <c r="M177" s="221"/>
      <c r="N177" s="237" t="s">
        <v>29</v>
      </c>
      <c r="O177" s="237" t="s">
        <v>30</v>
      </c>
      <c r="P177" s="237" t="s">
        <v>31</v>
      </c>
      <c r="Q177" s="237" t="s">
        <v>32</v>
      </c>
      <c r="R177" s="221"/>
      <c r="S177" s="237" t="s">
        <v>29</v>
      </c>
      <c r="T177" s="221"/>
      <c r="U177" s="218" t="s">
        <v>33</v>
      </c>
      <c r="V177" s="218" t="s">
        <v>33</v>
      </c>
      <c r="W177" s="237" t="s">
        <v>33</v>
      </c>
    </row>
    <row r="178" spans="1:23">
      <c r="A178" s="374"/>
      <c r="B178" s="367" t="s">
        <v>67</v>
      </c>
      <c r="C178" s="224"/>
      <c r="D178" s="245">
        <v>0.13300000000000001</v>
      </c>
      <c r="E178" s="245">
        <v>0.16</v>
      </c>
      <c r="F178" s="245">
        <v>-7.0999999999999994E-2</v>
      </c>
      <c r="G178" s="245">
        <v>0.16400000000000001</v>
      </c>
      <c r="H178" s="160"/>
      <c r="I178" s="245">
        <v>0.17699999999999999</v>
      </c>
      <c r="J178" s="245">
        <v>0.23100000000000001</v>
      </c>
      <c r="K178" s="245">
        <v>0.23200000000000001</v>
      </c>
      <c r="L178" s="245">
        <v>0.216</v>
      </c>
      <c r="M178" s="160"/>
      <c r="N178" s="245">
        <v>0.2</v>
      </c>
      <c r="O178" s="245">
        <v>0.20499999999999999</v>
      </c>
      <c r="P178" s="245">
        <v>0.20399999999999999</v>
      </c>
      <c r="Q178" s="245">
        <v>0.26900000000000002</v>
      </c>
      <c r="R178" s="160"/>
      <c r="S178" s="245">
        <v>0.221</v>
      </c>
      <c r="T178" s="160"/>
      <c r="U178" s="245">
        <v>9.8000000000000004E-2</v>
      </c>
      <c r="V178" s="245">
        <v>0.20899999999999999</v>
      </c>
      <c r="W178" s="351">
        <v>0.22</v>
      </c>
    </row>
    <row r="179" spans="1:23">
      <c r="A179" s="374"/>
      <c r="B179" s="363" t="s">
        <v>68</v>
      </c>
      <c r="C179" s="224"/>
      <c r="D179" s="297">
        <v>0.159</v>
      </c>
      <c r="E179" s="297">
        <v>0.19</v>
      </c>
      <c r="F179" s="297">
        <v>-8.5000000000000006E-2</v>
      </c>
      <c r="G179" s="297">
        <v>0.19600000000000001</v>
      </c>
      <c r="H179" s="224"/>
      <c r="I179" s="297">
        <v>0.21199999999999999</v>
      </c>
      <c r="J179" s="297">
        <v>0.27600000000000002</v>
      </c>
      <c r="K179" s="245">
        <v>0.27600000000000002</v>
      </c>
      <c r="L179" s="245">
        <v>0.25640000000000002</v>
      </c>
      <c r="M179" s="160"/>
      <c r="N179" s="245">
        <v>0.23699999999999999</v>
      </c>
      <c r="O179" s="245">
        <v>0.24299999999999999</v>
      </c>
      <c r="P179" s="245">
        <v>0.24</v>
      </c>
      <c r="Q179" s="245">
        <v>0.316</v>
      </c>
      <c r="R179" s="160"/>
      <c r="S179" s="245">
        <v>0.25800000000000001</v>
      </c>
      <c r="T179" s="160"/>
      <c r="U179" s="245">
        <v>0.11600000000000001</v>
      </c>
      <c r="V179" s="245">
        <v>0.25</v>
      </c>
      <c r="W179" s="351">
        <v>0.26</v>
      </c>
    </row>
    <row r="180" spans="1:23">
      <c r="A180" s="374"/>
      <c r="B180" s="363" t="s">
        <v>69</v>
      </c>
      <c r="C180" s="226"/>
      <c r="D180" s="299">
        <v>2.4E-2</v>
      </c>
      <c r="E180" s="299">
        <v>2.3199999999999998E-2</v>
      </c>
      <c r="F180" s="300">
        <v>2.3800000000000002E-2</v>
      </c>
      <c r="G180" s="300">
        <v>2.5100000000000001E-2</v>
      </c>
      <c r="H180" s="226"/>
      <c r="I180" s="204">
        <v>2.8000000000000001E-2</v>
      </c>
      <c r="J180" s="204">
        <v>2.9899999999999999E-2</v>
      </c>
      <c r="K180" s="204">
        <v>3.0599999999999999E-2</v>
      </c>
      <c r="L180" s="204">
        <v>3.0800000000000001E-2</v>
      </c>
      <c r="M180" s="162"/>
      <c r="N180" s="204">
        <v>3.04E-2</v>
      </c>
      <c r="O180" s="204">
        <v>3.09E-2</v>
      </c>
      <c r="P180" s="204">
        <v>3.1199999999999999E-2</v>
      </c>
      <c r="Q180" s="204">
        <v>3.0300000000000001E-2</v>
      </c>
      <c r="R180" s="162"/>
      <c r="S180" s="204">
        <v>3.3099999999999997E-2</v>
      </c>
      <c r="T180" s="162"/>
      <c r="U180" s="204">
        <v>2.4E-2</v>
      </c>
      <c r="V180" s="204">
        <v>2.98E-2</v>
      </c>
      <c r="W180" s="357">
        <v>3.0700000000000002E-2</v>
      </c>
    </row>
    <row r="181" spans="1:23">
      <c r="A181" s="374"/>
      <c r="B181" s="363" t="s">
        <v>70</v>
      </c>
      <c r="C181" s="224"/>
      <c r="D181" s="297">
        <v>0.37</v>
      </c>
      <c r="E181" s="297">
        <v>0.35699999999999998</v>
      </c>
      <c r="F181" s="297">
        <v>0.35099999999999998</v>
      </c>
      <c r="G181" s="297">
        <v>0.35699999999999998</v>
      </c>
      <c r="H181" s="224"/>
      <c r="I181" s="297">
        <v>0.32500000000000001</v>
      </c>
      <c r="J181" s="297">
        <v>0.315</v>
      </c>
      <c r="K181" s="245">
        <v>0.313</v>
      </c>
      <c r="L181" s="245">
        <v>0.32</v>
      </c>
      <c r="M181" s="160"/>
      <c r="N181" s="245">
        <v>0.32900000000000001</v>
      </c>
      <c r="O181" s="245">
        <v>0.32600000000000001</v>
      </c>
      <c r="P181" s="245">
        <v>0.32300000000000001</v>
      </c>
      <c r="Q181" s="245">
        <v>0.35699999999999998</v>
      </c>
      <c r="R181" s="160"/>
      <c r="S181" s="245">
        <v>0.37</v>
      </c>
      <c r="T181" s="160"/>
      <c r="U181" s="245">
        <v>0.35861027190332329</v>
      </c>
      <c r="V181" s="245">
        <v>0.31814606004982299</v>
      </c>
      <c r="W181" s="351">
        <v>0.33500000000000002</v>
      </c>
    </row>
    <row r="182" spans="1:23">
      <c r="A182" s="374"/>
      <c r="B182" s="363" t="s">
        <v>139</v>
      </c>
      <c r="C182" s="226"/>
      <c r="D182" s="299">
        <v>1.9E-3</v>
      </c>
      <c r="E182" s="299">
        <v>2.7000000000000001E-3</v>
      </c>
      <c r="F182" s="300">
        <v>2.6200000000000001E-2</v>
      </c>
      <c r="G182" s="300">
        <v>3.3E-3</v>
      </c>
      <c r="H182" s="226"/>
      <c r="I182" s="204">
        <v>1.9E-3</v>
      </c>
      <c r="J182" s="204">
        <v>1.9E-3</v>
      </c>
      <c r="K182" s="161">
        <v>2.0999999999999999E-3</v>
      </c>
      <c r="L182" s="161">
        <v>2.8999999999999998E-3</v>
      </c>
      <c r="M182" s="162"/>
      <c r="N182" s="161">
        <v>2.8999999999999998E-3</v>
      </c>
      <c r="O182" s="161">
        <v>2.7000000000000001E-3</v>
      </c>
      <c r="P182" s="161">
        <v>2.5999999999999999E-3</v>
      </c>
      <c r="Q182" s="161">
        <v>-1E-4</v>
      </c>
      <c r="R182" s="162"/>
      <c r="S182" s="161">
        <v>4.3E-3</v>
      </c>
      <c r="T182" s="162"/>
      <c r="U182" s="161">
        <v>8.5789539696475604E-3</v>
      </c>
      <c r="V182" s="161">
        <v>2.1947873799725648E-3</v>
      </c>
      <c r="W182" s="352">
        <v>1.9E-3</v>
      </c>
    </row>
    <row r="183" spans="1:23">
      <c r="A183" s="376"/>
      <c r="B183" s="363" t="s">
        <v>96</v>
      </c>
      <c r="C183" s="224"/>
      <c r="D183" s="297">
        <v>1.4999999999999999E-2</v>
      </c>
      <c r="E183" s="297">
        <v>1.4E-2</v>
      </c>
      <c r="F183" s="297">
        <v>0.01</v>
      </c>
      <c r="G183" s="297">
        <v>8.9999999999999993E-3</v>
      </c>
      <c r="H183" s="301"/>
      <c r="I183" s="302">
        <v>9.0083888801539974E-3</v>
      </c>
      <c r="J183" s="201">
        <v>8.9999999999999993E-3</v>
      </c>
      <c r="K183" s="201">
        <v>0.01</v>
      </c>
      <c r="L183" s="201">
        <v>0.01</v>
      </c>
      <c r="M183" s="201"/>
      <c r="N183" s="201">
        <v>0.01</v>
      </c>
      <c r="O183" s="201">
        <v>1.0999999999999999E-2</v>
      </c>
      <c r="P183" s="201">
        <v>0.01</v>
      </c>
      <c r="Q183" s="201">
        <v>8.0000000000000002E-3</v>
      </c>
      <c r="R183" s="201"/>
      <c r="S183" s="201">
        <v>7.0000000000000001E-3</v>
      </c>
      <c r="T183" s="201"/>
      <c r="U183" s="201">
        <v>8.9999999999999993E-3</v>
      </c>
      <c r="V183" s="201">
        <v>0.01</v>
      </c>
      <c r="W183" s="354">
        <v>8.0000000000000002E-3</v>
      </c>
    </row>
    <row r="184" spans="1:23">
      <c r="A184" s="376"/>
      <c r="B184" s="367" t="s">
        <v>97</v>
      </c>
      <c r="C184" s="224"/>
      <c r="D184" s="245">
        <v>1.6E-2</v>
      </c>
      <c r="E184" s="245">
        <v>1.6E-2</v>
      </c>
      <c r="F184" s="245">
        <v>1.2E-2</v>
      </c>
      <c r="G184" s="245">
        <v>0.01</v>
      </c>
      <c r="H184" s="241"/>
      <c r="I184" s="273">
        <v>1.0999999999999999E-2</v>
      </c>
      <c r="J184" s="201">
        <v>1.0999999999999999E-2</v>
      </c>
      <c r="K184" s="201">
        <v>1.0999999999999999E-2</v>
      </c>
      <c r="L184" s="201">
        <v>1.0999999999999999E-2</v>
      </c>
      <c r="M184" s="201"/>
      <c r="N184" s="201">
        <v>1.2E-2</v>
      </c>
      <c r="O184" s="201">
        <v>1.2E-2</v>
      </c>
      <c r="P184" s="201">
        <v>1.0999999999999999E-2</v>
      </c>
      <c r="Q184" s="201">
        <v>8.9999999999999993E-3</v>
      </c>
      <c r="R184" s="201"/>
      <c r="S184" s="201">
        <v>8.0000000000000002E-3</v>
      </c>
      <c r="T184" s="201"/>
      <c r="U184" s="201">
        <v>0.01</v>
      </c>
      <c r="V184" s="201">
        <v>1.0999999999999999E-2</v>
      </c>
      <c r="W184" s="354">
        <v>8.9999999999999993E-3</v>
      </c>
    </row>
    <row r="185" spans="1:23" ht="17.25" thickBot="1">
      <c r="A185" s="374"/>
      <c r="B185" s="231"/>
      <c r="C185" s="231"/>
      <c r="D185" s="241"/>
      <c r="E185" s="241"/>
      <c r="F185" s="241"/>
      <c r="G185" s="241"/>
      <c r="H185" s="241"/>
      <c r="I185" s="241"/>
      <c r="J185" s="241"/>
      <c r="K185" s="241"/>
      <c r="L185" s="241"/>
      <c r="M185" s="241"/>
      <c r="N185" s="241"/>
      <c r="O185" s="241"/>
      <c r="P185" s="241"/>
      <c r="Q185" s="241"/>
      <c r="R185" s="241"/>
      <c r="S185" s="241"/>
      <c r="T185" s="241"/>
      <c r="U185" s="241"/>
      <c r="V185" s="241"/>
      <c r="W185" s="241"/>
    </row>
    <row r="186" spans="1:23" ht="17.25" thickTop="1">
      <c r="A186" s="374"/>
      <c r="B186" s="229" t="s">
        <v>140</v>
      </c>
      <c r="C186" s="220"/>
      <c r="D186" s="386" t="s">
        <v>28</v>
      </c>
      <c r="E186" s="387"/>
      <c r="F186" s="387"/>
      <c r="G186" s="387"/>
      <c r="H186" s="228"/>
      <c r="I186" s="391" t="s">
        <v>27</v>
      </c>
      <c r="J186" s="391"/>
      <c r="K186" s="391"/>
      <c r="L186" s="391"/>
      <c r="M186" s="228"/>
      <c r="N186" s="387" t="s">
        <v>220</v>
      </c>
      <c r="O186" s="387"/>
      <c r="P186" s="387"/>
      <c r="Q186" s="387"/>
      <c r="R186" s="228"/>
      <c r="S186" s="330" t="s">
        <v>227</v>
      </c>
      <c r="T186" s="228"/>
      <c r="U186" s="242" t="s">
        <v>28</v>
      </c>
      <c r="V186" s="242" t="s">
        <v>27</v>
      </c>
      <c r="W186" s="348" t="s">
        <v>220</v>
      </c>
    </row>
    <row r="187" spans="1:23">
      <c r="A187" s="374"/>
      <c r="B187" s="231"/>
      <c r="C187" s="221"/>
      <c r="D187" s="217" t="s">
        <v>73</v>
      </c>
      <c r="E187" s="235" t="s">
        <v>74</v>
      </c>
      <c r="F187" s="235" t="s">
        <v>75</v>
      </c>
      <c r="G187" s="235" t="s">
        <v>76</v>
      </c>
      <c r="H187" s="228"/>
      <c r="I187" s="217" t="s">
        <v>73</v>
      </c>
      <c r="J187" s="235" t="s">
        <v>74</v>
      </c>
      <c r="K187" s="235" t="s">
        <v>75</v>
      </c>
      <c r="L187" s="235" t="s">
        <v>76</v>
      </c>
      <c r="M187" s="228"/>
      <c r="N187" s="237" t="s">
        <v>29</v>
      </c>
      <c r="O187" s="237" t="s">
        <v>30</v>
      </c>
      <c r="P187" s="237" t="s">
        <v>31</v>
      </c>
      <c r="Q187" s="237" t="s">
        <v>32</v>
      </c>
      <c r="R187" s="228"/>
      <c r="S187" s="237" t="s">
        <v>29</v>
      </c>
      <c r="T187" s="228"/>
      <c r="U187" s="218" t="s">
        <v>33</v>
      </c>
      <c r="V187" s="218" t="s">
        <v>33</v>
      </c>
      <c r="W187" s="237" t="s">
        <v>33</v>
      </c>
    </row>
    <row r="188" spans="1:23">
      <c r="A188" s="374"/>
      <c r="B188" s="367" t="s">
        <v>141</v>
      </c>
      <c r="C188" s="225"/>
      <c r="D188" s="250">
        <v>54475</v>
      </c>
      <c r="E188" s="250">
        <v>55029</v>
      </c>
      <c r="F188" s="250">
        <v>55997</v>
      </c>
      <c r="G188" s="250">
        <v>56523</v>
      </c>
      <c r="H188" s="192"/>
      <c r="I188" s="250">
        <v>54513</v>
      </c>
      <c r="J188" s="250">
        <v>53127</v>
      </c>
      <c r="K188" s="250">
        <v>52857</v>
      </c>
      <c r="L188" s="250">
        <v>55448</v>
      </c>
      <c r="M188" s="192"/>
      <c r="N188" s="250">
        <v>54239</v>
      </c>
      <c r="O188" s="250">
        <v>53633</v>
      </c>
      <c r="P188" s="250">
        <v>55726</v>
      </c>
      <c r="Q188" s="250">
        <v>71341</v>
      </c>
      <c r="R188" s="192"/>
      <c r="S188" s="250">
        <v>73053</v>
      </c>
      <c r="T188" s="192"/>
      <c r="U188" s="250">
        <v>56523</v>
      </c>
      <c r="V188" s="250">
        <v>55448</v>
      </c>
      <c r="W188" s="353">
        <v>71341</v>
      </c>
    </row>
    <row r="189" spans="1:23">
      <c r="A189" s="374"/>
      <c r="B189" s="367" t="s">
        <v>142</v>
      </c>
      <c r="C189" s="225"/>
      <c r="D189" s="250">
        <v>20527</v>
      </c>
      <c r="E189" s="250">
        <v>21326</v>
      </c>
      <c r="F189" s="250">
        <v>21343</v>
      </c>
      <c r="G189" s="250">
        <v>20664</v>
      </c>
      <c r="H189" s="192"/>
      <c r="I189" s="179">
        <v>20247</v>
      </c>
      <c r="J189" s="179">
        <v>19622</v>
      </c>
      <c r="K189" s="179">
        <v>19699</v>
      </c>
      <c r="L189" s="179">
        <v>19317</v>
      </c>
      <c r="M189" s="192"/>
      <c r="N189" s="179">
        <v>18606</v>
      </c>
      <c r="O189" s="179">
        <v>17995</v>
      </c>
      <c r="P189" s="179">
        <v>17753</v>
      </c>
      <c r="Q189" s="179">
        <v>20627</v>
      </c>
      <c r="R189" s="192"/>
      <c r="S189" s="179">
        <v>23217</v>
      </c>
      <c r="T189" s="192"/>
      <c r="U189" s="179">
        <v>20664</v>
      </c>
      <c r="V189" s="179">
        <v>19317</v>
      </c>
      <c r="W189" s="355">
        <v>20627</v>
      </c>
    </row>
    <row r="190" spans="1:23">
      <c r="A190" s="374"/>
      <c r="B190" s="367" t="s">
        <v>158</v>
      </c>
      <c r="C190" s="225"/>
      <c r="D190" s="250">
        <v>54475</v>
      </c>
      <c r="E190" s="250">
        <v>55029</v>
      </c>
      <c r="F190" s="250">
        <v>55997</v>
      </c>
      <c r="G190" s="250">
        <v>56523</v>
      </c>
      <c r="H190" s="192"/>
      <c r="I190" s="250">
        <v>54513</v>
      </c>
      <c r="J190" s="250">
        <v>53127</v>
      </c>
      <c r="K190" s="250">
        <v>52857</v>
      </c>
      <c r="L190" s="250">
        <v>55448</v>
      </c>
      <c r="M190" s="192"/>
      <c r="N190" s="250">
        <v>54239</v>
      </c>
      <c r="O190" s="250">
        <v>53633</v>
      </c>
      <c r="P190" s="250">
        <v>55726</v>
      </c>
      <c r="Q190" s="250">
        <v>71341</v>
      </c>
      <c r="R190" s="192"/>
      <c r="S190" s="250">
        <v>73053</v>
      </c>
      <c r="T190" s="192"/>
      <c r="U190" s="250">
        <v>56523</v>
      </c>
      <c r="V190" s="250">
        <v>55448</v>
      </c>
      <c r="W190" s="353">
        <v>71341</v>
      </c>
    </row>
    <row r="191" spans="1:23">
      <c r="A191" s="376"/>
      <c r="B191" s="367" t="s">
        <v>146</v>
      </c>
      <c r="C191" s="225"/>
      <c r="D191" s="250">
        <v>878</v>
      </c>
      <c r="E191" s="250">
        <v>875</v>
      </c>
      <c r="F191" s="250">
        <v>631</v>
      </c>
      <c r="G191" s="250">
        <v>538</v>
      </c>
      <c r="H191" s="192"/>
      <c r="I191" s="250">
        <v>547</v>
      </c>
      <c r="J191" s="250">
        <v>558</v>
      </c>
      <c r="K191" s="250">
        <v>588</v>
      </c>
      <c r="L191" s="250">
        <v>609</v>
      </c>
      <c r="M191" s="192"/>
      <c r="N191" s="250">
        <v>642</v>
      </c>
      <c r="O191" s="200">
        <v>679.67080162999991</v>
      </c>
      <c r="P191" s="200">
        <v>666.44463196999993</v>
      </c>
      <c r="Q191" s="200">
        <v>601.03447951999942</v>
      </c>
      <c r="R191" s="192"/>
      <c r="S191" s="200">
        <v>640.16480346000003</v>
      </c>
      <c r="T191" s="192"/>
      <c r="U191" s="200">
        <v>537.86672419000104</v>
      </c>
      <c r="V191" s="200">
        <v>608.97850133999964</v>
      </c>
      <c r="W191" s="356">
        <v>601.03447951999942</v>
      </c>
    </row>
    <row r="192" spans="1:23">
      <c r="A192" s="376"/>
      <c r="B192" s="367" t="s">
        <v>147</v>
      </c>
      <c r="C192" s="225"/>
      <c r="D192" s="250">
        <v>959</v>
      </c>
      <c r="E192" s="250">
        <v>959</v>
      </c>
      <c r="F192" s="250">
        <v>728</v>
      </c>
      <c r="G192" s="250">
        <v>634</v>
      </c>
      <c r="H192" s="192"/>
      <c r="I192" s="250">
        <v>638</v>
      </c>
      <c r="J192" s="250">
        <v>649</v>
      </c>
      <c r="K192" s="250">
        <v>678</v>
      </c>
      <c r="L192" s="250">
        <v>702</v>
      </c>
      <c r="M192" s="192"/>
      <c r="N192" s="250">
        <v>742</v>
      </c>
      <c r="O192" s="200">
        <v>739</v>
      </c>
      <c r="P192" s="200">
        <v>729</v>
      </c>
      <c r="Q192" s="200">
        <v>671.06077479999976</v>
      </c>
      <c r="R192" s="192"/>
      <c r="S192" s="200">
        <v>725.29730798999981</v>
      </c>
      <c r="T192" s="192"/>
      <c r="U192" s="200">
        <v>634</v>
      </c>
      <c r="V192" s="200">
        <v>702</v>
      </c>
      <c r="W192" s="356">
        <v>671.06077479999976</v>
      </c>
    </row>
    <row r="193" spans="1:23">
      <c r="A193" s="376"/>
      <c r="B193" s="367" t="s">
        <v>148</v>
      </c>
      <c r="C193" s="225"/>
      <c r="D193" s="259">
        <v>9997.6459812700014</v>
      </c>
      <c r="E193" s="259">
        <v>10519.082251869999</v>
      </c>
      <c r="F193" s="259">
        <v>10323.25484591</v>
      </c>
      <c r="G193" s="259">
        <v>10317.143012170001</v>
      </c>
      <c r="H193" s="260"/>
      <c r="I193" s="272">
        <v>10034.03583961</v>
      </c>
      <c r="J193" s="261">
        <v>10130.575057369999</v>
      </c>
      <c r="K193" s="261">
        <v>9995.6293339200001</v>
      </c>
      <c r="L193" s="261">
        <v>10065.19157872</v>
      </c>
      <c r="M193" s="192"/>
      <c r="N193" s="250">
        <v>10084</v>
      </c>
      <c r="O193" s="200">
        <v>9368</v>
      </c>
      <c r="P193" s="250">
        <v>9235</v>
      </c>
      <c r="Q193" s="250">
        <v>9601.3488042900026</v>
      </c>
      <c r="R193" s="192"/>
      <c r="S193" s="250">
        <v>17959.596550399994</v>
      </c>
      <c r="T193" s="192"/>
      <c r="U193" s="272">
        <v>10317.143012170001</v>
      </c>
      <c r="V193" s="279">
        <v>10065.19157872</v>
      </c>
      <c r="W193" s="353">
        <v>9601.3488042900026</v>
      </c>
    </row>
    <row r="194" spans="1:23" ht="12.75" customHeight="1">
      <c r="A194" s="374"/>
      <c r="B194" s="367" t="s">
        <v>80</v>
      </c>
      <c r="C194" s="225"/>
      <c r="D194" s="234">
        <v>34982</v>
      </c>
      <c r="E194" s="234">
        <v>36764</v>
      </c>
      <c r="F194" s="234">
        <v>36804</v>
      </c>
      <c r="G194" s="234">
        <v>36417</v>
      </c>
      <c r="H194" s="246"/>
      <c r="I194" s="179">
        <v>35481</v>
      </c>
      <c r="J194" s="179">
        <v>35029</v>
      </c>
      <c r="K194" s="179">
        <v>33874</v>
      </c>
      <c r="L194" s="179">
        <v>33874</v>
      </c>
      <c r="M194" s="192"/>
      <c r="N194" s="179">
        <v>33909</v>
      </c>
      <c r="O194" s="179">
        <v>33455</v>
      </c>
      <c r="P194" s="179">
        <v>32580</v>
      </c>
      <c r="Q194" s="179">
        <v>41766</v>
      </c>
      <c r="R194" s="192"/>
      <c r="S194" s="179">
        <v>48071</v>
      </c>
      <c r="T194" s="192"/>
      <c r="U194" s="179">
        <v>36242</v>
      </c>
      <c r="V194" s="179">
        <v>34565</v>
      </c>
      <c r="W194" s="355">
        <v>35427</v>
      </c>
    </row>
    <row r="195" spans="1:23">
      <c r="A195" s="374"/>
      <c r="B195" s="367" t="s">
        <v>82</v>
      </c>
      <c r="C195" s="225"/>
      <c r="D195" s="177">
        <v>34339</v>
      </c>
      <c r="E195" s="177">
        <v>33643</v>
      </c>
      <c r="F195" s="177">
        <v>33985</v>
      </c>
      <c r="G195" s="234">
        <v>32883</v>
      </c>
      <c r="H195" s="246"/>
      <c r="I195" s="179">
        <v>32249</v>
      </c>
      <c r="J195" s="179">
        <v>32011.7</v>
      </c>
      <c r="K195" s="179">
        <v>32212</v>
      </c>
      <c r="L195" s="179">
        <v>32985</v>
      </c>
      <c r="M195" s="246"/>
      <c r="N195" s="179">
        <v>33188</v>
      </c>
      <c r="O195" s="179">
        <v>33487</v>
      </c>
      <c r="P195" s="179">
        <v>33284</v>
      </c>
      <c r="Q195" s="179">
        <v>41425</v>
      </c>
      <c r="R195" s="246"/>
      <c r="S195" s="179">
        <v>47932</v>
      </c>
      <c r="T195" s="246"/>
      <c r="U195" s="179">
        <v>33713</v>
      </c>
      <c r="V195" s="179">
        <v>32365</v>
      </c>
      <c r="W195" s="355">
        <v>35346</v>
      </c>
    </row>
    <row r="196" spans="1:23">
      <c r="A196" s="374"/>
      <c r="B196" s="370" t="s">
        <v>83</v>
      </c>
      <c r="C196" s="225"/>
      <c r="D196" s="359">
        <v>41126</v>
      </c>
      <c r="E196" s="359">
        <v>41010</v>
      </c>
      <c r="F196" s="359">
        <v>42514</v>
      </c>
      <c r="G196" s="359">
        <v>42802</v>
      </c>
      <c r="H196" s="246"/>
      <c r="I196" s="360">
        <v>43565</v>
      </c>
      <c r="J196" s="360">
        <v>44255.5</v>
      </c>
      <c r="K196" s="360">
        <v>44721</v>
      </c>
      <c r="L196" s="360">
        <v>45435</v>
      </c>
      <c r="M196" s="192"/>
      <c r="N196" s="360">
        <v>45783</v>
      </c>
      <c r="O196" s="360">
        <v>46462</v>
      </c>
      <c r="P196" s="360">
        <v>46239</v>
      </c>
      <c r="Q196" s="360">
        <v>55811</v>
      </c>
      <c r="R196" s="192"/>
      <c r="S196" s="360">
        <v>63019</v>
      </c>
      <c r="T196" s="192"/>
      <c r="U196" s="360">
        <v>41863</v>
      </c>
      <c r="V196" s="360">
        <v>44494.125</v>
      </c>
      <c r="W196" s="361">
        <v>48573.75</v>
      </c>
    </row>
    <row r="197" spans="1:23" s="346" customFormat="1">
      <c r="A197" s="372"/>
      <c r="B197" s="362"/>
      <c r="C197" s="362"/>
      <c r="D197" s="358"/>
      <c r="E197" s="358"/>
      <c r="F197" s="358"/>
      <c r="G197" s="358"/>
      <c r="H197" s="358"/>
      <c r="I197" s="358"/>
      <c r="J197" s="358"/>
      <c r="K197" s="358"/>
      <c r="L197" s="358"/>
      <c r="M197" s="358"/>
      <c r="N197" s="358"/>
      <c r="O197" s="358"/>
      <c r="P197" s="358"/>
      <c r="Q197" s="358"/>
      <c r="R197" s="358"/>
      <c r="S197" s="358"/>
      <c r="T197" s="358"/>
      <c r="U197" s="358"/>
      <c r="V197" s="358"/>
      <c r="W197" s="358"/>
    </row>
  </sheetData>
  <mergeCells count="45">
    <mergeCell ref="N150:Q150"/>
    <mergeCell ref="N161:Q161"/>
    <mergeCell ref="N176:Q176"/>
    <mergeCell ref="N186:Q186"/>
    <mergeCell ref="I141:L141"/>
    <mergeCell ref="I150:L150"/>
    <mergeCell ref="I161:L161"/>
    <mergeCell ref="I176:L176"/>
    <mergeCell ref="I186:L186"/>
    <mergeCell ref="N141:Q141"/>
    <mergeCell ref="I73:L73"/>
    <mergeCell ref="I90:L90"/>
    <mergeCell ref="I105:L105"/>
    <mergeCell ref="I115:L115"/>
    <mergeCell ref="I126:L126"/>
    <mergeCell ref="I7:L7"/>
    <mergeCell ref="I22:L22"/>
    <mergeCell ref="I32:L32"/>
    <mergeCell ref="I48:L48"/>
    <mergeCell ref="I63:L63"/>
    <mergeCell ref="D176:G176"/>
    <mergeCell ref="D186:G186"/>
    <mergeCell ref="D115:G115"/>
    <mergeCell ref="D126:G126"/>
    <mergeCell ref="D141:G141"/>
    <mergeCell ref="D73:G73"/>
    <mergeCell ref="D90:G90"/>
    <mergeCell ref="D105:G105"/>
    <mergeCell ref="D150:G150"/>
    <mergeCell ref="D161:G161"/>
    <mergeCell ref="D7:G7"/>
    <mergeCell ref="D22:G22"/>
    <mergeCell ref="D32:G32"/>
    <mergeCell ref="D48:G48"/>
    <mergeCell ref="D63:G63"/>
    <mergeCell ref="N126:Q126"/>
    <mergeCell ref="N115:Q115"/>
    <mergeCell ref="N7:Q7"/>
    <mergeCell ref="N105:Q105"/>
    <mergeCell ref="N90:Q90"/>
    <mergeCell ref="N73:Q73"/>
    <mergeCell ref="N63:Q63"/>
    <mergeCell ref="N48:Q48"/>
    <mergeCell ref="N32:Q32"/>
    <mergeCell ref="N22:Q22"/>
  </mergeCells>
  <conditionalFormatting sqref="A9:A142">
    <cfRule type="containsErrors" dxfId="201" priority="546">
      <formula>ISERROR(A9)</formula>
    </cfRule>
  </conditionalFormatting>
  <conditionalFormatting sqref="A147:A177">
    <cfRule type="containsErrors" dxfId="200" priority="3">
      <formula>ISERROR(A147)</formula>
    </cfRule>
  </conditionalFormatting>
  <conditionalFormatting sqref="A143:A146 A161:A196">
    <cfRule type="containsErrors" dxfId="197" priority="627">
      <formula>ISERROR(A143)</formula>
    </cfRule>
  </conditionalFormatting>
  <conditionalFormatting sqref="C8:C20 J49:T49 I50:T61 J91:T91 I92:T103 T106:T111 I112:W113 J127:T127 I128:T139 T151:T157 T162:T174 T177:T182 I183:W184">
    <cfRule type="containsErrors" dxfId="196" priority="3079">
      <formula>ISERROR(C8)</formula>
    </cfRule>
  </conditionalFormatting>
  <conditionalFormatting sqref="C23:C30">
    <cfRule type="containsErrors" dxfId="195" priority="3074">
      <formula>ISERROR(C23)</formula>
    </cfRule>
  </conditionalFormatting>
  <conditionalFormatting sqref="C33:C44">
    <cfRule type="containsErrors" dxfId="194" priority="1426">
      <formula>ISERROR(C33)</formula>
    </cfRule>
  </conditionalFormatting>
  <conditionalFormatting sqref="C49:C61">
    <cfRule type="containsErrors" dxfId="193" priority="3078">
      <formula>ISERROR(C49)</formula>
    </cfRule>
  </conditionalFormatting>
  <conditionalFormatting sqref="C64:C71">
    <cfRule type="containsErrors" dxfId="192" priority="3073">
      <formula>ISERROR(C64)</formula>
    </cfRule>
  </conditionalFormatting>
  <conditionalFormatting sqref="C74:C86">
    <cfRule type="containsErrors" dxfId="191" priority="1405">
      <formula>ISERROR(C74)</formula>
    </cfRule>
  </conditionalFormatting>
  <conditionalFormatting sqref="C91:C103">
    <cfRule type="containsErrors" dxfId="190" priority="3077">
      <formula>ISERROR(C91)</formula>
    </cfRule>
  </conditionalFormatting>
  <conditionalFormatting sqref="C106:C113">
    <cfRule type="containsErrors" dxfId="189" priority="3072">
      <formula>ISERROR(C106)</formula>
    </cfRule>
  </conditionalFormatting>
  <conditionalFormatting sqref="C116:C122">
    <cfRule type="containsErrors" dxfId="188" priority="3082">
      <formula>ISERROR(C116)</formula>
    </cfRule>
  </conditionalFormatting>
  <conditionalFormatting sqref="C127:C139">
    <cfRule type="containsErrors" dxfId="187" priority="3076">
      <formula>ISERROR(C127)</formula>
    </cfRule>
  </conditionalFormatting>
  <conditionalFormatting sqref="C142:C148">
    <cfRule type="containsErrors" dxfId="186" priority="3071">
      <formula>ISERROR(C142)</formula>
    </cfRule>
  </conditionalFormatting>
  <conditionalFormatting sqref="C151:C157">
    <cfRule type="containsErrors" dxfId="185" priority="3081">
      <formula>ISERROR(C151)</formula>
    </cfRule>
  </conditionalFormatting>
  <conditionalFormatting sqref="C162:C174">
    <cfRule type="containsErrors" dxfId="184" priority="3075">
      <formula>ISERROR(C162)</formula>
    </cfRule>
  </conditionalFormatting>
  <conditionalFormatting sqref="C177:C184">
    <cfRule type="containsErrors" dxfId="183" priority="3070">
      <formula>ISERROR(C177)</formula>
    </cfRule>
  </conditionalFormatting>
  <conditionalFormatting sqref="C187:C193">
    <cfRule type="containsErrors" dxfId="182" priority="3080">
      <formula>ISERROR(C187)</formula>
    </cfRule>
  </conditionalFormatting>
  <conditionalFormatting sqref="D9:D20">
    <cfRule type="containsErrors" dxfId="181" priority="3020">
      <formula>ISERROR(D9)</formula>
    </cfRule>
  </conditionalFormatting>
  <conditionalFormatting sqref="D24:D30">
    <cfRule type="containsErrors" dxfId="180" priority="3009">
      <formula>ISERROR(D24)</formula>
    </cfRule>
  </conditionalFormatting>
  <conditionalFormatting sqref="D34:D44">
    <cfRule type="containsErrors" dxfId="179" priority="1425">
      <formula>ISERROR(D34)</formula>
    </cfRule>
  </conditionalFormatting>
  <conditionalFormatting sqref="D50:D61">
    <cfRule type="containsErrors" dxfId="178" priority="2981">
      <formula>ISERROR(D50)</formula>
    </cfRule>
  </conditionalFormatting>
  <conditionalFormatting sqref="D65:D71">
    <cfRule type="containsErrors" dxfId="177" priority="2970">
      <formula>ISERROR(D65)</formula>
    </cfRule>
  </conditionalFormatting>
  <conditionalFormatting sqref="D75:D86">
    <cfRule type="containsErrors" dxfId="176" priority="1404">
      <formula>ISERROR(D75)</formula>
    </cfRule>
  </conditionalFormatting>
  <conditionalFormatting sqref="D92:D103">
    <cfRule type="containsErrors" dxfId="175" priority="2942">
      <formula>ISERROR(D92)</formula>
    </cfRule>
  </conditionalFormatting>
  <conditionalFormatting sqref="D107:D113">
    <cfRule type="containsErrors" dxfId="174" priority="2931">
      <formula>ISERROR(D107)</formula>
    </cfRule>
  </conditionalFormatting>
  <conditionalFormatting sqref="D117:D122">
    <cfRule type="containsErrors" dxfId="173" priority="2918">
      <formula>ISERROR(D117)</formula>
    </cfRule>
  </conditionalFormatting>
  <conditionalFormatting sqref="D128:D139">
    <cfRule type="containsErrors" dxfId="172" priority="2909">
      <formula>ISERROR(D128)</formula>
    </cfRule>
  </conditionalFormatting>
  <conditionalFormatting sqref="D143:D148">
    <cfRule type="containsErrors" dxfId="171" priority="2898">
      <formula>ISERROR(D143)</formula>
    </cfRule>
  </conditionalFormatting>
  <conditionalFormatting sqref="D152:D157">
    <cfRule type="containsErrors" dxfId="170" priority="2885">
      <formula>ISERROR(D152)</formula>
    </cfRule>
  </conditionalFormatting>
  <conditionalFormatting sqref="D178:D179">
    <cfRule type="containsErrors" dxfId="169" priority="2865">
      <formula>ISERROR(D178)</formula>
    </cfRule>
  </conditionalFormatting>
  <conditionalFormatting sqref="D188:D193">
    <cfRule type="containsErrors" dxfId="168" priority="2851">
      <formula>ISERROR(D188)</formula>
    </cfRule>
  </conditionalFormatting>
  <conditionalFormatting sqref="D165:G174">
    <cfRule type="containsErrors" dxfId="167" priority="2692">
      <formula>ISERROR(D165)</formula>
    </cfRule>
  </conditionalFormatting>
  <conditionalFormatting sqref="D181:G181">
    <cfRule type="containsErrors" dxfId="166" priority="2691">
      <formula>ISERROR(D181)</formula>
    </cfRule>
  </conditionalFormatting>
  <conditionalFormatting sqref="D183:G184">
    <cfRule type="containsErrors" dxfId="165" priority="2688">
      <formula>ISERROR(D183)</formula>
    </cfRule>
  </conditionalFormatting>
  <conditionalFormatting sqref="E106:F113">
    <cfRule type="containsErrors" dxfId="164" priority="77">
      <formula>ISERROR(E106)</formula>
    </cfRule>
  </conditionalFormatting>
  <conditionalFormatting sqref="E33:G44">
    <cfRule type="containsErrors" dxfId="163" priority="216">
      <formula>ISERROR(E33)</formula>
    </cfRule>
  </conditionalFormatting>
  <conditionalFormatting sqref="E74:G86">
    <cfRule type="containsErrors" dxfId="162" priority="1401">
      <formula>ISERROR(E74)</formula>
    </cfRule>
  </conditionalFormatting>
  <conditionalFormatting sqref="E116:G122">
    <cfRule type="containsErrors" dxfId="161" priority="2707">
      <formula>ISERROR(E116)</formula>
    </cfRule>
  </conditionalFormatting>
  <conditionalFormatting sqref="E142:G148">
    <cfRule type="containsErrors" dxfId="160" priority="2699">
      <formula>ISERROR(E142)</formula>
    </cfRule>
  </conditionalFormatting>
  <conditionalFormatting sqref="E162:G162">
    <cfRule type="containsErrors" dxfId="159" priority="3029">
      <formula>ISERROR(E162)</formula>
    </cfRule>
  </conditionalFormatting>
  <conditionalFormatting sqref="E177:G179">
    <cfRule type="containsErrors" dxfId="158" priority="2687">
      <formula>ISERROR(E177)</formula>
    </cfRule>
  </conditionalFormatting>
  <conditionalFormatting sqref="E187:G193">
    <cfRule type="containsErrors" dxfId="157" priority="2683">
      <formula>ISERROR(E187)</formula>
    </cfRule>
  </conditionalFormatting>
  <conditionalFormatting sqref="E8:H20">
    <cfRule type="containsErrors" dxfId="156" priority="2630">
      <formula>ISERROR(E8)</formula>
    </cfRule>
  </conditionalFormatting>
  <conditionalFormatting sqref="E23:H30">
    <cfRule type="containsErrors" dxfId="155" priority="2621">
      <formula>ISERROR(E23)</formula>
    </cfRule>
  </conditionalFormatting>
  <conditionalFormatting sqref="E49:H61">
    <cfRule type="containsErrors" dxfId="154" priority="2629">
      <formula>ISERROR(E49)</formula>
    </cfRule>
  </conditionalFormatting>
  <conditionalFormatting sqref="E64:H71">
    <cfRule type="containsErrors" dxfId="153" priority="2620">
      <formula>ISERROR(E64)</formula>
    </cfRule>
  </conditionalFormatting>
  <conditionalFormatting sqref="E91:H103">
    <cfRule type="containsErrors" dxfId="152" priority="2628">
      <formula>ISERROR(E91)</formula>
    </cfRule>
  </conditionalFormatting>
  <conditionalFormatting sqref="E127:H139">
    <cfRule type="containsErrors" dxfId="151" priority="2627">
      <formula>ISERROR(E127)</formula>
    </cfRule>
  </conditionalFormatting>
  <conditionalFormatting sqref="E151:H157">
    <cfRule type="containsErrors" dxfId="150" priority="2622">
      <formula>ISERROR(E151)</formula>
    </cfRule>
  </conditionalFormatting>
  <conditionalFormatting sqref="G106">
    <cfRule type="containsErrors" dxfId="149" priority="3044">
      <formula>ISERROR(G106)</formula>
    </cfRule>
  </conditionalFormatting>
  <conditionalFormatting sqref="G108:G113">
    <cfRule type="containsErrors" dxfId="148" priority="2711">
      <formula>ISERROR(G108)</formula>
    </cfRule>
  </conditionalFormatting>
  <conditionalFormatting sqref="G107:H107">
    <cfRule type="containsErrors" dxfId="147" priority="2710">
      <formula>ISERROR(G107)</formula>
    </cfRule>
  </conditionalFormatting>
  <conditionalFormatting sqref="H74:H85">
    <cfRule type="containsErrors" dxfId="146" priority="1400">
      <formula>ISERROR(H74)</formula>
    </cfRule>
  </conditionalFormatting>
  <conditionalFormatting sqref="H106:H111">
    <cfRule type="containsErrors" dxfId="145" priority="2619">
      <formula>ISERROR(H106)</formula>
    </cfRule>
  </conditionalFormatting>
  <conditionalFormatting sqref="H142:H146">
    <cfRule type="containsErrors" dxfId="144" priority="2618">
      <formula>ISERROR(H142)</formula>
    </cfRule>
  </conditionalFormatting>
  <conditionalFormatting sqref="H162:H174">
    <cfRule type="containsErrors" dxfId="143" priority="2626">
      <formula>ISERROR(H162)</formula>
    </cfRule>
  </conditionalFormatting>
  <conditionalFormatting sqref="H177:H182">
    <cfRule type="containsErrors" dxfId="142" priority="2617">
      <formula>ISERROR(H177)</formula>
    </cfRule>
  </conditionalFormatting>
  <conditionalFormatting sqref="I10:L20 N10:Q20">
    <cfRule type="containsErrors" dxfId="141" priority="206">
      <formula>ISERROR(I10)</formula>
    </cfRule>
  </conditionalFormatting>
  <conditionalFormatting sqref="I24:L30">
    <cfRule type="containsErrors" dxfId="140" priority="78">
      <formula>ISERROR(I24)</formula>
    </cfRule>
  </conditionalFormatting>
  <conditionalFormatting sqref="I34:L44">
    <cfRule type="containsErrors" dxfId="139" priority="187">
      <formula>ISERROR(I34)</formula>
    </cfRule>
  </conditionalFormatting>
  <conditionalFormatting sqref="I75:L86">
    <cfRule type="containsErrors" dxfId="138" priority="160">
      <formula>ISERROR(I75)</formula>
    </cfRule>
  </conditionalFormatting>
  <conditionalFormatting sqref="I117:L122">
    <cfRule type="containsErrors" dxfId="137" priority="140">
      <formula>ISERROR(I117)</formula>
    </cfRule>
  </conditionalFormatting>
  <conditionalFormatting sqref="I188:L196">
    <cfRule type="containsErrors" dxfId="136" priority="98">
      <formula>ISERROR(I188)</formula>
    </cfRule>
  </conditionalFormatting>
  <conditionalFormatting sqref="I65:S71">
    <cfRule type="containsErrors" dxfId="135" priority="56">
      <formula>ISERROR(I65)</formula>
    </cfRule>
  </conditionalFormatting>
  <conditionalFormatting sqref="I107:S111">
    <cfRule type="containsErrors" dxfId="134" priority="150">
      <formula>ISERROR(I107)</formula>
    </cfRule>
  </conditionalFormatting>
  <conditionalFormatting sqref="I152:S157">
    <cfRule type="containsErrors" dxfId="133" priority="80">
      <formula>ISERROR(I152)</formula>
    </cfRule>
  </conditionalFormatting>
  <conditionalFormatting sqref="I163:S174">
    <cfRule type="containsErrors" dxfId="132" priority="113">
      <formula>ISERROR(I163)</formula>
    </cfRule>
  </conditionalFormatting>
  <conditionalFormatting sqref="I178:S182">
    <cfRule type="containsErrors" dxfId="131" priority="109">
      <formula>ISERROR(I178)</formula>
    </cfRule>
  </conditionalFormatting>
  <conditionalFormatting sqref="J8:L8">
    <cfRule type="containsErrors" dxfId="130" priority="1361">
      <formula>ISERROR(J8)</formula>
    </cfRule>
  </conditionalFormatting>
  <conditionalFormatting sqref="J23:L23">
    <cfRule type="containsErrors" dxfId="129" priority="1304">
      <formula>ISERROR(J23)</formula>
    </cfRule>
  </conditionalFormatting>
  <conditionalFormatting sqref="J33:L33">
    <cfRule type="containsErrors" dxfId="128" priority="1360">
      <formula>ISERROR(J33)</formula>
    </cfRule>
  </conditionalFormatting>
  <conditionalFormatting sqref="J74:L74">
    <cfRule type="containsErrors" dxfId="127" priority="1357">
      <formula>ISERROR(J74)</formula>
    </cfRule>
  </conditionalFormatting>
  <conditionalFormatting sqref="J116:L116">
    <cfRule type="containsErrors" dxfId="126" priority="1354">
      <formula>ISERROR(J116)</formula>
    </cfRule>
  </conditionalFormatting>
  <conditionalFormatting sqref="J142:L142">
    <cfRule type="containsErrors" dxfId="125" priority="1352">
      <formula>ISERROR(J142)</formula>
    </cfRule>
  </conditionalFormatting>
  <conditionalFormatting sqref="J187:L187">
    <cfRule type="containsErrors" dxfId="124" priority="1348">
      <formula>ISERROR(J187)</formula>
    </cfRule>
  </conditionalFormatting>
  <conditionalFormatting sqref="J64:S64">
    <cfRule type="containsErrors" dxfId="123" priority="29">
      <formula>ISERROR(J64)</formula>
    </cfRule>
  </conditionalFormatting>
  <conditionalFormatting sqref="J106:S106">
    <cfRule type="containsErrors" dxfId="122" priority="26">
      <formula>ISERROR(J106)</formula>
    </cfRule>
  </conditionalFormatting>
  <conditionalFormatting sqref="J151:S151">
    <cfRule type="containsErrors" dxfId="121" priority="22">
      <formula>ISERROR(J151)</formula>
    </cfRule>
  </conditionalFormatting>
  <conditionalFormatting sqref="J162:S162">
    <cfRule type="containsErrors" dxfId="120" priority="21">
      <formula>ISERROR(J162)</formula>
    </cfRule>
  </conditionalFormatting>
  <conditionalFormatting sqref="J177:S177">
    <cfRule type="containsErrors" dxfId="119" priority="20">
      <formula>ISERROR(J177)</formula>
    </cfRule>
  </conditionalFormatting>
  <conditionalFormatting sqref="L31">
    <cfRule type="containsErrors" dxfId="118" priority="1192">
      <formula>ISERROR(L31)</formula>
    </cfRule>
  </conditionalFormatting>
  <conditionalFormatting sqref="M8:M20">
    <cfRule type="containsErrors" dxfId="117" priority="1155">
      <formula>ISERROR(M8)</formula>
    </cfRule>
  </conditionalFormatting>
  <conditionalFormatting sqref="M23:M30">
    <cfRule type="containsErrors" dxfId="116" priority="1146">
      <formula>ISERROR(M23)</formula>
    </cfRule>
  </conditionalFormatting>
  <conditionalFormatting sqref="M74:M85">
    <cfRule type="containsErrors" dxfId="115" priority="1148">
      <formula>ISERROR(M74)</formula>
    </cfRule>
  </conditionalFormatting>
  <conditionalFormatting sqref="M142:M146">
    <cfRule type="containsErrors" dxfId="114" priority="1143">
      <formula>ISERROR(M142)</formula>
    </cfRule>
  </conditionalFormatting>
  <conditionalFormatting sqref="N8:Q8">
    <cfRule type="containsErrors" dxfId="113" priority="1124">
      <formula>ISERROR(N8)</formula>
    </cfRule>
  </conditionalFormatting>
  <conditionalFormatting sqref="N23:Q31">
    <cfRule type="containsErrors" dxfId="112" priority="201">
      <formula>ISERROR(N23)</formula>
    </cfRule>
  </conditionalFormatting>
  <conditionalFormatting sqref="N33:Q44">
    <cfRule type="containsErrors" dxfId="111" priority="186">
      <formula>ISERROR(N33)</formula>
    </cfRule>
  </conditionalFormatting>
  <conditionalFormatting sqref="N74:Q86">
    <cfRule type="containsErrors" dxfId="110" priority="159">
      <formula>ISERROR(N74)</formula>
    </cfRule>
  </conditionalFormatting>
  <conditionalFormatting sqref="N116:Q122">
    <cfRule type="containsErrors" dxfId="109" priority="139">
      <formula>ISERROR(N116)</formula>
    </cfRule>
  </conditionalFormatting>
  <conditionalFormatting sqref="N142:Q148 I143:L148">
    <cfRule type="containsErrors" dxfId="108" priority="128">
      <formula>ISERROR(I142)</formula>
    </cfRule>
  </conditionalFormatting>
  <conditionalFormatting sqref="N187:Q196 U191:W196">
    <cfRule type="containsErrors" dxfId="107" priority="34">
      <formula>ISERROR(N187)</formula>
    </cfRule>
  </conditionalFormatting>
  <conditionalFormatting sqref="O123:Q123">
    <cfRule type="containsErrors" dxfId="106" priority="539">
      <formula>ISERROR(O123)</formula>
    </cfRule>
  </conditionalFormatting>
  <conditionalFormatting sqref="R8:R20">
    <cfRule type="containsErrors" dxfId="105" priority="668">
      <formula>ISERROR(R8)</formula>
    </cfRule>
  </conditionalFormatting>
  <conditionalFormatting sqref="R39:R41">
    <cfRule type="containsErrors" dxfId="104" priority="523">
      <formula>ISERROR(R39)</formula>
    </cfRule>
  </conditionalFormatting>
  <conditionalFormatting sqref="R74:R85">
    <cfRule type="containsErrors" dxfId="103" priority="2266">
      <formula>ISERROR(R74)</formula>
    </cfRule>
  </conditionalFormatting>
  <conditionalFormatting sqref="R142:R146">
    <cfRule type="containsErrors" dxfId="102" priority="2261">
      <formula>ISERROR(R142)</formula>
    </cfRule>
  </conditionalFormatting>
  <conditionalFormatting sqref="R23:T30">
    <cfRule type="containsErrors" dxfId="101" priority="10">
      <formula>ISERROR(R23)</formula>
    </cfRule>
  </conditionalFormatting>
  <conditionalFormatting sqref="S8">
    <cfRule type="containsErrors" dxfId="100" priority="33">
      <formula>ISERROR(S8)</formula>
    </cfRule>
  </conditionalFormatting>
  <conditionalFormatting sqref="S10:S20">
    <cfRule type="containsErrors" dxfId="99" priority="11">
      <formula>ISERROR(S10)</formula>
    </cfRule>
  </conditionalFormatting>
  <conditionalFormatting sqref="S33:S34 S36:S44">
    <cfRule type="containsErrors" dxfId="98" priority="9">
      <formula>ISERROR(S33)</formula>
    </cfRule>
  </conditionalFormatting>
  <conditionalFormatting sqref="S74:S86">
    <cfRule type="containsErrors" dxfId="97" priority="8">
      <formula>ISERROR(S74)</formula>
    </cfRule>
  </conditionalFormatting>
  <conditionalFormatting sqref="S116:S117 S119:S122">
    <cfRule type="containsErrors" dxfId="96" priority="7">
      <formula>ISERROR(S116)</formula>
    </cfRule>
  </conditionalFormatting>
  <conditionalFormatting sqref="S142:S148">
    <cfRule type="containsErrors" dxfId="95" priority="6">
      <formula>ISERROR(S142)</formula>
    </cfRule>
  </conditionalFormatting>
  <conditionalFormatting sqref="S187:S196">
    <cfRule type="containsErrors" dxfId="94" priority="5">
      <formula>ISERROR(S187)</formula>
    </cfRule>
  </conditionalFormatting>
  <conditionalFormatting sqref="T8:T20">
    <cfRule type="containsErrors" dxfId="93" priority="921">
      <formula>ISERROR(T8)</formula>
    </cfRule>
  </conditionalFormatting>
  <conditionalFormatting sqref="T64:T71">
    <cfRule type="containsErrors" dxfId="92" priority="65">
      <formula>ISERROR(T64)</formula>
    </cfRule>
  </conditionalFormatting>
  <conditionalFormatting sqref="T74:T85">
    <cfRule type="containsErrors" dxfId="91" priority="914">
      <formula>ISERROR(T74)</formula>
    </cfRule>
  </conditionalFormatting>
  <conditionalFormatting sqref="T142:T146">
    <cfRule type="containsErrors" dxfId="90" priority="909">
      <formula>ISERROR(T142)</formula>
    </cfRule>
  </conditionalFormatting>
  <conditionalFormatting sqref="U34:V41">
    <cfRule type="containsErrors" dxfId="89" priority="183">
      <formula>ISERROR(U34)</formula>
    </cfRule>
  </conditionalFormatting>
  <conditionalFormatting sqref="U50:V55">
    <cfRule type="containsErrors" dxfId="88" priority="182">
      <formula>ISERROR(U50)</formula>
    </cfRule>
  </conditionalFormatting>
  <conditionalFormatting sqref="U75:V86">
    <cfRule type="containsErrors" dxfId="87" priority="74">
      <formula>ISERROR(U75)</formula>
    </cfRule>
  </conditionalFormatting>
  <conditionalFormatting sqref="U92:V97">
    <cfRule type="containsErrors" dxfId="86" priority="156">
      <formula>ISERROR(U92)</formula>
    </cfRule>
  </conditionalFormatting>
  <conditionalFormatting sqref="U117:V119">
    <cfRule type="containsErrors" dxfId="85" priority="147">
      <formula>ISERROR(U117)</formula>
    </cfRule>
  </conditionalFormatting>
  <conditionalFormatting sqref="U128:V133 U134:W139">
    <cfRule type="containsErrors" dxfId="84" priority="136">
      <formula>ISERROR(U128)</formula>
    </cfRule>
  </conditionalFormatting>
  <conditionalFormatting sqref="U152:V154">
    <cfRule type="containsErrors" dxfId="83" priority="127">
      <formula>ISERROR(U152)</formula>
    </cfRule>
  </conditionalFormatting>
  <conditionalFormatting sqref="U163:V168">
    <cfRule type="containsErrors" dxfId="82" priority="115">
      <formula>ISERROR(U163)</formula>
    </cfRule>
  </conditionalFormatting>
  <conditionalFormatting sqref="U188:V190">
    <cfRule type="containsErrors" dxfId="81" priority="106">
      <formula>ISERROR(U188)</formula>
    </cfRule>
  </conditionalFormatting>
  <conditionalFormatting sqref="U10:W20">
    <cfRule type="containsErrors" dxfId="80" priority="207">
      <formula>ISERROR(U10)</formula>
    </cfRule>
  </conditionalFormatting>
  <conditionalFormatting sqref="U24:W30">
    <cfRule type="containsErrors" dxfId="79" priority="73">
      <formula>ISERROR(U24)</formula>
    </cfRule>
  </conditionalFormatting>
  <conditionalFormatting sqref="U42:W44">
    <cfRule type="containsErrors" dxfId="78" priority="75">
      <formula>ISERROR(U42)</formula>
    </cfRule>
  </conditionalFormatting>
  <conditionalFormatting sqref="U56:W61">
    <cfRule type="containsErrors" dxfId="77" priority="181">
      <formula>ISERROR(U56)</formula>
    </cfRule>
  </conditionalFormatting>
  <conditionalFormatting sqref="U65:W71">
    <cfRule type="containsErrors" dxfId="76" priority="55">
      <formula>ISERROR(U65)</formula>
    </cfRule>
  </conditionalFormatting>
  <conditionalFormatting sqref="U98:W103">
    <cfRule type="containsErrors" dxfId="75" priority="155">
      <formula>ISERROR(U98)</formula>
    </cfRule>
  </conditionalFormatting>
  <conditionalFormatting sqref="U107:W111">
    <cfRule type="containsErrors" dxfId="74" priority="153">
      <formula>ISERROR(U107)</formula>
    </cfRule>
  </conditionalFormatting>
  <conditionalFormatting sqref="U120:W122">
    <cfRule type="containsErrors" dxfId="73" priority="137">
      <formula>ISERROR(U120)</formula>
    </cfRule>
  </conditionalFormatting>
  <conditionalFormatting sqref="U143:W148">
    <cfRule type="containsErrors" dxfId="72" priority="132">
      <formula>ISERROR(U143)</formula>
    </cfRule>
  </conditionalFormatting>
  <conditionalFormatting sqref="U155:W157">
    <cfRule type="containsErrors" dxfId="71" priority="116">
      <formula>ISERROR(U155)</formula>
    </cfRule>
  </conditionalFormatting>
  <conditionalFormatting sqref="U169:W174">
    <cfRule type="containsErrors" dxfId="70" priority="114">
      <formula>ISERROR(U169)</formula>
    </cfRule>
  </conditionalFormatting>
  <conditionalFormatting sqref="U178:W182">
    <cfRule type="containsErrors" dxfId="69" priority="112">
      <formula>ISERROR(U178)</formula>
    </cfRule>
  </conditionalFormatting>
  <conditionalFormatting sqref="V31:W31">
    <cfRule type="containsErrors" dxfId="68" priority="273">
      <formula>ISERROR(V31)</formula>
    </cfRule>
  </conditionalFormatting>
  <conditionalFormatting sqref="W8">
    <cfRule type="containsErrors" dxfId="67" priority="318">
      <formula>ISERROR(W8)</formula>
    </cfRule>
  </conditionalFormatting>
  <conditionalFormatting sqref="W23">
    <cfRule type="containsErrors" dxfId="66" priority="267">
      <formula>ISERROR(W23)</formula>
    </cfRule>
  </conditionalFormatting>
  <conditionalFormatting sqref="W33:W41">
    <cfRule type="containsErrors" dxfId="65" priority="227">
      <formula>ISERROR(W33)</formula>
    </cfRule>
  </conditionalFormatting>
  <conditionalFormatting sqref="W49:W55">
    <cfRule type="containsErrors" dxfId="64" priority="265">
      <formula>ISERROR(W49)</formula>
    </cfRule>
  </conditionalFormatting>
  <conditionalFormatting sqref="W64">
    <cfRule type="containsErrors" dxfId="63" priority="264">
      <formula>ISERROR(W64)</formula>
    </cfRule>
  </conditionalFormatting>
  <conditionalFormatting sqref="W74:W86">
    <cfRule type="containsErrors" dxfId="62" priority="256">
      <formula>ISERROR(W74)</formula>
    </cfRule>
  </conditionalFormatting>
  <conditionalFormatting sqref="W91:W97">
    <cfRule type="containsErrors" dxfId="61" priority="262">
      <formula>ISERROR(W91)</formula>
    </cfRule>
  </conditionalFormatting>
  <conditionalFormatting sqref="W106">
    <cfRule type="containsErrors" dxfId="60" priority="261">
      <formula>ISERROR(W106)</formula>
    </cfRule>
  </conditionalFormatting>
  <conditionalFormatting sqref="W116:W119">
    <cfRule type="containsErrors" dxfId="59" priority="4">
      <formula>ISERROR(W116)</formula>
    </cfRule>
  </conditionalFormatting>
  <conditionalFormatting sqref="W123">
    <cfRule type="containsErrors" dxfId="58" priority="252">
      <formula>ISERROR(W123)</formula>
    </cfRule>
  </conditionalFormatting>
  <conditionalFormatting sqref="W127:W133">
    <cfRule type="containsErrors" dxfId="57" priority="259">
      <formula>ISERROR(W127)</formula>
    </cfRule>
  </conditionalFormatting>
  <conditionalFormatting sqref="W142">
    <cfRule type="containsErrors" dxfId="56" priority="272">
      <formula>ISERROR(W142)</formula>
    </cfRule>
  </conditionalFormatting>
  <conditionalFormatting sqref="W151:W154">
    <cfRule type="containsErrors" dxfId="55" priority="271">
      <formula>ISERROR(W151)</formula>
    </cfRule>
  </conditionalFormatting>
  <conditionalFormatting sqref="W162:W168">
    <cfRule type="containsErrors" dxfId="54" priority="270">
      <formula>ISERROR(W162)</formula>
    </cfRule>
  </conditionalFormatting>
  <conditionalFormatting sqref="W177">
    <cfRule type="containsErrors" dxfId="53" priority="269">
      <formula>ISERROR(W177)</formula>
    </cfRule>
  </conditionalFormatting>
  <conditionalFormatting sqref="W187:W190">
    <cfRule type="containsErrors" dxfId="52" priority="268">
      <formula>ISERROR(W187)</formula>
    </cfRule>
  </conditionalFormatting>
  <conditionalFormatting sqref="S35">
    <cfRule type="containsErrors" dxfId="51" priority="2">
      <formula>ISERROR(S35)</formula>
    </cfRule>
  </conditionalFormatting>
  <conditionalFormatting sqref="S118">
    <cfRule type="containsErrors" dxfId="50" priority="1">
      <formula>ISERROR(S118)</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rowBreaks count="2" manualBreakCount="2">
    <brk id="87" max="16383" man="1"/>
    <brk id="158" max="16383" man="1"/>
  </rowBreaks>
  <ignoredErrors>
    <ignoredError sqref="C7:C8 C22:C23 C32:C33 C48:C49 C63:C64 C90:C91 C105:C106 C126:C127 C141:C142 C150:C151 C161:C162 C176:C177 C186:C187 C73:C74 C115:C116 C185 C175 C149 C140 C72 C62 C45:C47 C31 C114 C87:C89 C123:C125 C104 C158:C160 C21 D31 D22:D23 D21 D29:D30 D32 D33 D7:D8 D24:D25 D11:D20 D27:D2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showGridLines="0" zoomScaleNormal="100" zoomScaleSheetLayoutView="115" workbookViewId="0">
      <pane xSplit="3" ySplit="8" topLeftCell="D9" activePane="bottomRight" state="frozen"/>
      <selection activeCell="K13" sqref="K13"/>
      <selection pane="topRight" activeCell="K13" sqref="K13"/>
      <selection pane="bottomLeft" activeCell="K13" sqref="K13"/>
      <selection pane="bottomRight" activeCell="B2" sqref="B2"/>
    </sheetView>
  </sheetViews>
  <sheetFormatPr baseColWidth="10" defaultColWidth="11.42578125" defaultRowHeight="16.5"/>
  <cols>
    <col min="1" max="1" width="2.85546875" style="399" customWidth="1"/>
    <col min="2" max="2" width="18.7109375" style="4" customWidth="1"/>
    <col min="3" max="3" width="0.85546875" style="36" customWidth="1"/>
    <col min="4" max="7" width="8.7109375" style="36" customWidth="1"/>
    <col min="8" max="8" width="0.85546875" style="36" customWidth="1"/>
    <col min="9" max="12" width="8.7109375" style="36" customWidth="1"/>
    <col min="13" max="13" width="0.85546875" style="36" customWidth="1"/>
    <col min="14" max="17" width="8.7109375" style="4" customWidth="1"/>
    <col min="18" max="18" width="0.85546875" style="4" customWidth="1"/>
    <col min="19" max="19" width="8.7109375" style="4" customWidth="1"/>
    <col min="20" max="16384" width="11.42578125" style="4"/>
  </cols>
  <sheetData>
    <row r="1" spans="1:19">
      <c r="C1" s="219"/>
      <c r="D1" s="219"/>
      <c r="E1" s="219"/>
      <c r="F1" s="219"/>
      <c r="G1" s="219"/>
      <c r="H1" s="219"/>
      <c r="I1"/>
      <c r="J1"/>
      <c r="K1"/>
      <c r="L1"/>
      <c r="M1"/>
      <c r="N1"/>
      <c r="O1"/>
      <c r="P1"/>
      <c r="Q1"/>
      <c r="R1"/>
      <c r="S1"/>
    </row>
    <row r="2" spans="1:19">
      <c r="B2" s="53" t="s">
        <v>159</v>
      </c>
    </row>
    <row r="3" spans="1:19">
      <c r="B3" s="54" t="s">
        <v>54</v>
      </c>
    </row>
    <row r="4" spans="1:19" ht="11.25">
      <c r="B4" s="52"/>
      <c r="C4" s="39"/>
      <c r="D4" s="39"/>
      <c r="E4" s="39"/>
      <c r="F4" s="39"/>
      <c r="G4" s="39"/>
      <c r="H4" s="39"/>
      <c r="I4" s="39"/>
      <c r="J4" s="39"/>
      <c r="K4" s="39"/>
      <c r="L4" s="39"/>
      <c r="M4" s="39"/>
    </row>
    <row r="5" spans="1:19">
      <c r="A5" s="400"/>
      <c r="B5" s="49" t="s">
        <v>136</v>
      </c>
      <c r="C5" s="61"/>
      <c r="D5" s="61"/>
      <c r="E5" s="61"/>
      <c r="F5" s="61"/>
      <c r="G5" s="61"/>
      <c r="H5" s="61"/>
      <c r="I5" s="61"/>
      <c r="J5" s="61"/>
      <c r="K5" s="61"/>
      <c r="L5" s="61"/>
      <c r="M5" s="61"/>
      <c r="N5" s="61"/>
      <c r="O5" s="61"/>
      <c r="P5" s="61"/>
      <c r="Q5" s="61"/>
      <c r="R5" s="61"/>
      <c r="S5" s="61"/>
    </row>
    <row r="6" spans="1:19" ht="6" customHeight="1">
      <c r="A6" s="314"/>
      <c r="C6" s="4"/>
      <c r="D6" s="4"/>
      <c r="E6" s="4"/>
      <c r="F6" s="4"/>
      <c r="G6" s="4"/>
      <c r="H6" s="4"/>
      <c r="I6" s="4"/>
      <c r="J6" s="4"/>
      <c r="K6" s="4"/>
      <c r="L6" s="4"/>
      <c r="M6" s="4"/>
    </row>
    <row r="7" spans="1:19" ht="15" customHeight="1">
      <c r="C7" s="41"/>
      <c r="D7" s="386" t="s">
        <v>28</v>
      </c>
      <c r="E7" s="387"/>
      <c r="F7" s="387"/>
      <c r="G7" s="387"/>
      <c r="H7" s="41"/>
      <c r="I7" s="392" t="s">
        <v>27</v>
      </c>
      <c r="J7" s="387"/>
      <c r="K7" s="387"/>
      <c r="L7" s="387"/>
      <c r="M7" s="41"/>
      <c r="N7" s="387" t="s">
        <v>220</v>
      </c>
      <c r="O7" s="387"/>
      <c r="P7" s="387"/>
      <c r="Q7" s="387"/>
      <c r="R7" s="220"/>
      <c r="S7" s="330" t="s">
        <v>227</v>
      </c>
    </row>
    <row r="8" spans="1:19" ht="15" customHeight="1">
      <c r="C8" s="42"/>
      <c r="D8" s="122" t="s">
        <v>73</v>
      </c>
      <c r="E8" s="123" t="s">
        <v>74</v>
      </c>
      <c r="F8" s="123" t="s">
        <v>75</v>
      </c>
      <c r="G8" s="123" t="s">
        <v>76</v>
      </c>
      <c r="H8" s="42"/>
      <c r="I8" s="122" t="s">
        <v>73</v>
      </c>
      <c r="J8" s="123" t="s">
        <v>74</v>
      </c>
      <c r="K8" s="123" t="s">
        <v>75</v>
      </c>
      <c r="L8" s="123" t="s">
        <v>212</v>
      </c>
      <c r="M8" s="42"/>
      <c r="N8" s="101" t="s">
        <v>73</v>
      </c>
      <c r="O8" s="101" t="s">
        <v>74</v>
      </c>
      <c r="P8" s="101" t="s">
        <v>75</v>
      </c>
      <c r="Q8" s="101" t="s">
        <v>76</v>
      </c>
      <c r="R8" s="221"/>
      <c r="S8" s="101" t="s">
        <v>73</v>
      </c>
    </row>
    <row r="9" spans="1:19" ht="15" customHeight="1">
      <c r="A9" s="314"/>
      <c r="B9" s="62" t="s">
        <v>160</v>
      </c>
      <c r="C9" s="69"/>
      <c r="D9" s="163">
        <v>19662</v>
      </c>
      <c r="E9" s="163">
        <v>20568</v>
      </c>
      <c r="F9" s="163">
        <v>20628</v>
      </c>
      <c r="G9" s="163">
        <v>20371</v>
      </c>
      <c r="H9" s="164"/>
      <c r="I9" s="177">
        <v>20115</v>
      </c>
      <c r="J9" s="177">
        <v>19849</v>
      </c>
      <c r="K9" s="177">
        <v>19604</v>
      </c>
      <c r="L9" s="177">
        <v>19389</v>
      </c>
      <c r="M9" s="164"/>
      <c r="N9" s="177">
        <v>19117</v>
      </c>
      <c r="O9" s="177">
        <v>18936</v>
      </c>
      <c r="P9" s="177">
        <v>18653</v>
      </c>
      <c r="Q9" s="177">
        <v>31239</v>
      </c>
      <c r="R9" s="319"/>
      <c r="S9" s="177">
        <v>34632</v>
      </c>
    </row>
    <row r="10" spans="1:19" ht="15" customHeight="1">
      <c r="A10" s="314"/>
      <c r="B10" s="62" t="s">
        <v>161</v>
      </c>
      <c r="C10" s="69"/>
      <c r="D10" s="163">
        <v>1720</v>
      </c>
      <c r="E10" s="163">
        <v>1785</v>
      </c>
      <c r="F10" s="163">
        <v>1880</v>
      </c>
      <c r="G10" s="163">
        <v>2004</v>
      </c>
      <c r="H10" s="164"/>
      <c r="I10" s="182">
        <v>2067</v>
      </c>
      <c r="J10" s="182">
        <v>2184</v>
      </c>
      <c r="K10" s="182">
        <v>2252</v>
      </c>
      <c r="L10" s="182">
        <v>2632</v>
      </c>
      <c r="M10" s="164"/>
      <c r="N10" s="182">
        <v>2769</v>
      </c>
      <c r="O10" s="182">
        <v>2900</v>
      </c>
      <c r="P10" s="182">
        <v>2873</v>
      </c>
      <c r="Q10" s="182">
        <v>2867</v>
      </c>
      <c r="R10" s="321"/>
      <c r="S10" s="182">
        <v>2988</v>
      </c>
    </row>
    <row r="11" spans="1:19" ht="15" customHeight="1">
      <c r="A11" s="314"/>
      <c r="B11" s="63" t="s">
        <v>162</v>
      </c>
      <c r="C11" s="70"/>
      <c r="D11" s="165">
        <v>21382</v>
      </c>
      <c r="E11" s="165">
        <v>22353</v>
      </c>
      <c r="F11" s="165">
        <v>22508</v>
      </c>
      <c r="G11" s="165">
        <v>22375</v>
      </c>
      <c r="H11" s="166"/>
      <c r="I11" s="183">
        <v>22182</v>
      </c>
      <c r="J11" s="183">
        <v>22033</v>
      </c>
      <c r="K11" s="183">
        <v>21856</v>
      </c>
      <c r="L11" s="183">
        <v>22021</v>
      </c>
      <c r="M11" s="166"/>
      <c r="N11" s="183">
        <v>21886</v>
      </c>
      <c r="O11" s="183">
        <v>21836</v>
      </c>
      <c r="P11" s="183">
        <v>21526</v>
      </c>
      <c r="Q11" s="183">
        <v>34106</v>
      </c>
      <c r="R11" s="322"/>
      <c r="S11" s="183">
        <v>37620</v>
      </c>
    </row>
    <row r="12" spans="1:19" ht="15" customHeight="1">
      <c r="C12" s="4"/>
      <c r="D12" s="4"/>
      <c r="E12" s="4"/>
      <c r="F12" s="4"/>
      <c r="G12" s="4"/>
      <c r="H12" s="4"/>
      <c r="I12" s="4"/>
      <c r="J12" s="4"/>
      <c r="K12" s="4"/>
      <c r="L12" s="4"/>
      <c r="M12" s="4"/>
    </row>
    <row r="13" spans="1:19" ht="15" customHeight="1">
      <c r="B13" s="49" t="s">
        <v>151</v>
      </c>
      <c r="C13" s="49"/>
      <c r="D13" s="49"/>
      <c r="E13" s="49"/>
      <c r="F13" s="49"/>
      <c r="G13" s="49"/>
      <c r="H13" s="49"/>
      <c r="I13" s="49"/>
      <c r="J13" s="49"/>
      <c r="K13" s="49"/>
      <c r="L13" s="49"/>
      <c r="M13" s="49"/>
      <c r="N13" s="61"/>
      <c r="O13" s="61"/>
      <c r="P13" s="61"/>
      <c r="Q13" s="61"/>
      <c r="R13" s="61"/>
      <c r="S13" s="61"/>
    </row>
    <row r="14" spans="1:19" customFormat="1" ht="6" customHeight="1">
      <c r="A14" s="315"/>
      <c r="B14" s="4"/>
      <c r="C14" s="4"/>
      <c r="D14" s="4"/>
      <c r="E14" s="4"/>
      <c r="F14" s="4"/>
      <c r="G14" s="4"/>
      <c r="H14" s="4"/>
      <c r="I14" s="4"/>
      <c r="J14" s="4"/>
      <c r="K14" s="4"/>
      <c r="L14" s="4"/>
      <c r="M14" s="4"/>
    </row>
    <row r="15" spans="1:19" ht="15" customHeight="1">
      <c r="C15" s="41"/>
      <c r="D15" s="386" t="s">
        <v>28</v>
      </c>
      <c r="E15" s="387"/>
      <c r="F15" s="387"/>
      <c r="G15" s="387"/>
      <c r="H15" s="41"/>
      <c r="I15" s="392" t="s">
        <v>27</v>
      </c>
      <c r="J15" s="387"/>
      <c r="K15" s="387"/>
      <c r="L15" s="387"/>
      <c r="M15" s="41"/>
      <c r="N15" s="387" t="s">
        <v>220</v>
      </c>
      <c r="O15" s="387"/>
      <c r="P15" s="387"/>
      <c r="Q15" s="387"/>
      <c r="R15" s="220"/>
      <c r="S15" s="330" t="s">
        <v>227</v>
      </c>
    </row>
    <row r="16" spans="1:19" ht="15" customHeight="1">
      <c r="C16" s="42"/>
      <c r="D16" s="122" t="s">
        <v>73</v>
      </c>
      <c r="E16" s="123" t="s">
        <v>74</v>
      </c>
      <c r="F16" s="123" t="s">
        <v>75</v>
      </c>
      <c r="G16" s="123" t="s">
        <v>76</v>
      </c>
      <c r="H16" s="42"/>
      <c r="I16" s="122" t="s">
        <v>73</v>
      </c>
      <c r="J16" s="123" t="s">
        <v>74</v>
      </c>
      <c r="K16" s="123" t="s">
        <v>75</v>
      </c>
      <c r="L16" s="123" t="s">
        <v>212</v>
      </c>
      <c r="M16" s="42"/>
      <c r="N16" s="101" t="s">
        <v>73</v>
      </c>
      <c r="O16" s="101" t="s">
        <v>74</v>
      </c>
      <c r="P16" s="101" t="s">
        <v>75</v>
      </c>
      <c r="Q16" s="101" t="s">
        <v>76</v>
      </c>
      <c r="R16" s="221"/>
      <c r="S16" s="101" t="s">
        <v>73</v>
      </c>
    </row>
    <row r="17" spans="1:19" ht="15" customHeight="1">
      <c r="A17" s="362"/>
      <c r="B17" s="62" t="s">
        <v>160</v>
      </c>
      <c r="C17" s="69"/>
      <c r="D17" s="163">
        <v>6859</v>
      </c>
      <c r="E17" s="163">
        <v>7286</v>
      </c>
      <c r="F17" s="163">
        <v>6677</v>
      </c>
      <c r="G17" s="163">
        <v>6601</v>
      </c>
      <c r="H17" s="164"/>
      <c r="I17" s="163">
        <v>6645</v>
      </c>
      <c r="J17" s="163">
        <v>6304</v>
      </c>
      <c r="K17" s="163">
        <v>6058</v>
      </c>
      <c r="L17" s="163">
        <v>6183</v>
      </c>
      <c r="M17" s="164"/>
      <c r="N17" s="182">
        <v>6311</v>
      </c>
      <c r="O17" s="182">
        <v>5916</v>
      </c>
      <c r="P17" s="182">
        <v>5828</v>
      </c>
      <c r="Q17" s="182">
        <v>5705</v>
      </c>
      <c r="R17" s="321"/>
      <c r="S17" s="182">
        <v>5717</v>
      </c>
    </row>
    <row r="18" spans="1:19" ht="15" customHeight="1">
      <c r="A18" s="362"/>
      <c r="B18" s="62" t="s">
        <v>161</v>
      </c>
      <c r="C18" s="69"/>
      <c r="D18" s="163">
        <v>7925</v>
      </c>
      <c r="E18" s="163">
        <v>8630</v>
      </c>
      <c r="F18" s="163">
        <v>8748</v>
      </c>
      <c r="G18" s="163">
        <v>7902</v>
      </c>
      <c r="H18" s="164"/>
      <c r="I18" s="163">
        <v>7659</v>
      </c>
      <c r="J18" s="163">
        <v>7438</v>
      </c>
      <c r="K18" s="163">
        <v>7449</v>
      </c>
      <c r="L18" s="163">
        <v>7145</v>
      </c>
      <c r="M18" s="164"/>
      <c r="N18" s="182">
        <v>7767</v>
      </c>
      <c r="O18" s="182">
        <v>7318</v>
      </c>
      <c r="P18" s="182">
        <v>7192</v>
      </c>
      <c r="Q18" s="182">
        <v>7634</v>
      </c>
      <c r="R18" s="321"/>
      <c r="S18" s="182">
        <v>8113</v>
      </c>
    </row>
    <row r="19" spans="1:19" ht="15" customHeight="1">
      <c r="A19" s="362"/>
      <c r="B19" s="63" t="s">
        <v>162</v>
      </c>
      <c r="C19" s="70"/>
      <c r="D19" s="165">
        <v>14784</v>
      </c>
      <c r="E19" s="165">
        <v>15916</v>
      </c>
      <c r="F19" s="165">
        <v>15425</v>
      </c>
      <c r="G19" s="165">
        <v>14503</v>
      </c>
      <c r="H19" s="166"/>
      <c r="I19" s="165">
        <v>14305</v>
      </c>
      <c r="J19" s="165">
        <v>13742</v>
      </c>
      <c r="K19" s="165">
        <v>13507</v>
      </c>
      <c r="L19" s="165">
        <v>13328</v>
      </c>
      <c r="M19" s="166"/>
      <c r="N19" s="183">
        <v>14078</v>
      </c>
      <c r="O19" s="183">
        <v>13234</v>
      </c>
      <c r="P19" s="183">
        <v>13020</v>
      </c>
      <c r="Q19" s="183">
        <v>13339</v>
      </c>
      <c r="R19" s="322"/>
      <c r="S19" s="183">
        <v>13830</v>
      </c>
    </row>
    <row r="20" spans="1:19" ht="15" customHeight="1">
      <c r="C20" s="4"/>
      <c r="D20" s="4"/>
      <c r="E20" s="4"/>
      <c r="F20" s="4"/>
      <c r="G20" s="4"/>
      <c r="H20" s="4"/>
      <c r="I20" s="4"/>
      <c r="J20" s="4"/>
      <c r="K20" s="4"/>
      <c r="L20" s="4"/>
      <c r="M20" s="4"/>
    </row>
    <row r="21" spans="1:19" ht="15" customHeight="1">
      <c r="B21" s="49" t="s">
        <v>157</v>
      </c>
      <c r="C21" s="49"/>
      <c r="D21" s="49"/>
      <c r="E21" s="49"/>
      <c r="F21" s="49"/>
      <c r="G21" s="49"/>
      <c r="H21" s="49"/>
      <c r="I21" s="49"/>
      <c r="J21" s="49"/>
      <c r="K21" s="49"/>
      <c r="L21" s="49"/>
      <c r="M21" s="49"/>
      <c r="N21" s="61"/>
      <c r="O21" s="61"/>
      <c r="P21" s="61"/>
      <c r="Q21" s="61"/>
      <c r="R21" s="61"/>
      <c r="S21" s="61"/>
    </row>
    <row r="22" spans="1:19" ht="6" customHeight="1">
      <c r="C22" s="4"/>
      <c r="D22" s="4"/>
      <c r="E22" s="4"/>
      <c r="F22" s="4"/>
      <c r="G22" s="4"/>
      <c r="H22" s="4"/>
      <c r="I22" s="4"/>
      <c r="J22" s="4"/>
      <c r="K22" s="4"/>
      <c r="L22" s="4"/>
      <c r="M22" s="4"/>
    </row>
    <row r="23" spans="1:19" ht="15" customHeight="1">
      <c r="C23" s="41"/>
      <c r="D23" s="386" t="s">
        <v>28</v>
      </c>
      <c r="E23" s="387"/>
      <c r="F23" s="387"/>
      <c r="G23" s="387"/>
      <c r="H23" s="41"/>
      <c r="I23" s="392" t="s">
        <v>27</v>
      </c>
      <c r="J23" s="387"/>
      <c r="K23" s="387"/>
      <c r="L23" s="387"/>
      <c r="M23" s="41"/>
      <c r="N23" s="387" t="s">
        <v>220</v>
      </c>
      <c r="O23" s="387"/>
      <c r="P23" s="387"/>
      <c r="Q23" s="387"/>
      <c r="R23" s="220"/>
      <c r="S23" s="330" t="s">
        <v>227</v>
      </c>
    </row>
    <row r="24" spans="1:19" ht="15" customHeight="1">
      <c r="C24" s="42"/>
      <c r="D24" s="122" t="s">
        <v>73</v>
      </c>
      <c r="E24" s="123" t="s">
        <v>74</v>
      </c>
      <c r="F24" s="123" t="s">
        <v>75</v>
      </c>
      <c r="G24" s="123" t="s">
        <v>76</v>
      </c>
      <c r="H24" s="42"/>
      <c r="I24" s="122" t="s">
        <v>73</v>
      </c>
      <c r="J24" s="123" t="s">
        <v>74</v>
      </c>
      <c r="K24" s="123" t="s">
        <v>75</v>
      </c>
      <c r="L24" s="123" t="s">
        <v>212</v>
      </c>
      <c r="M24" s="42"/>
      <c r="N24" s="101" t="s">
        <v>73</v>
      </c>
      <c r="O24" s="101" t="s">
        <v>74</v>
      </c>
      <c r="P24" s="101" t="s">
        <v>75</v>
      </c>
      <c r="Q24" s="101" t="s">
        <v>76</v>
      </c>
      <c r="R24" s="221"/>
      <c r="S24" s="101" t="s">
        <v>73</v>
      </c>
    </row>
    <row r="25" spans="1:19" ht="15" customHeight="1">
      <c r="A25" s="314"/>
      <c r="B25" s="62" t="s">
        <v>160</v>
      </c>
      <c r="C25" s="69"/>
      <c r="D25" s="163">
        <v>39921</v>
      </c>
      <c r="E25" s="163">
        <v>39399</v>
      </c>
      <c r="F25" s="163">
        <v>40651</v>
      </c>
      <c r="G25" s="163">
        <v>41841</v>
      </c>
      <c r="H25" s="164"/>
      <c r="I25" s="163">
        <v>39985</v>
      </c>
      <c r="J25" s="163">
        <v>38622</v>
      </c>
      <c r="K25" s="163">
        <v>38277</v>
      </c>
      <c r="L25" s="163">
        <v>40621</v>
      </c>
      <c r="M25" s="164"/>
      <c r="N25" s="182">
        <v>38478</v>
      </c>
      <c r="O25" s="182">
        <v>38652</v>
      </c>
      <c r="P25" s="182">
        <v>41700</v>
      </c>
      <c r="Q25" s="182">
        <v>57200</v>
      </c>
      <c r="R25" s="321"/>
      <c r="S25" s="182">
        <v>58501.021830740006</v>
      </c>
    </row>
    <row r="26" spans="1:19" ht="15" customHeight="1">
      <c r="A26" s="314"/>
      <c r="B26" s="62" t="s">
        <v>161</v>
      </c>
      <c r="C26" s="69"/>
      <c r="D26" s="163">
        <v>14554</v>
      </c>
      <c r="E26" s="163">
        <v>15630</v>
      </c>
      <c r="F26" s="163">
        <v>15346</v>
      </c>
      <c r="G26" s="163">
        <v>14682</v>
      </c>
      <c r="H26" s="167"/>
      <c r="I26" s="163">
        <v>14528</v>
      </c>
      <c r="J26" s="163">
        <v>14505</v>
      </c>
      <c r="K26" s="163">
        <v>14580</v>
      </c>
      <c r="L26" s="163">
        <v>14827</v>
      </c>
      <c r="M26" s="167"/>
      <c r="N26" s="182">
        <v>15761</v>
      </c>
      <c r="O26" s="182">
        <v>14981</v>
      </c>
      <c r="P26" s="182">
        <v>14026</v>
      </c>
      <c r="Q26" s="182">
        <v>14141</v>
      </c>
      <c r="R26" s="321"/>
      <c r="S26" s="182">
        <v>14552.028731609991</v>
      </c>
    </row>
    <row r="27" spans="1:19" ht="15" customHeight="1">
      <c r="A27" s="314"/>
      <c r="B27" s="63" t="s">
        <v>162</v>
      </c>
      <c r="C27" s="70"/>
      <c r="D27" s="165">
        <v>54475</v>
      </c>
      <c r="E27" s="165">
        <v>55029</v>
      </c>
      <c r="F27" s="165">
        <v>55997</v>
      </c>
      <c r="G27" s="165">
        <v>56523</v>
      </c>
      <c r="H27" s="168"/>
      <c r="I27" s="165">
        <v>54513</v>
      </c>
      <c r="J27" s="165">
        <v>53127</v>
      </c>
      <c r="K27" s="165">
        <v>52857</v>
      </c>
      <c r="L27" s="165">
        <v>55448</v>
      </c>
      <c r="M27" s="168"/>
      <c r="N27" s="183">
        <v>54239</v>
      </c>
      <c r="O27" s="183">
        <v>53633</v>
      </c>
      <c r="P27" s="183">
        <v>55726</v>
      </c>
      <c r="Q27" s="183">
        <v>71341</v>
      </c>
      <c r="R27" s="322"/>
      <c r="S27" s="183">
        <v>73053</v>
      </c>
    </row>
    <row r="28" spans="1:19" ht="15" customHeight="1">
      <c r="B28"/>
      <c r="C28"/>
      <c r="D28" s="33"/>
      <c r="E28" s="33"/>
      <c r="F28" s="33"/>
      <c r="G28" s="33"/>
      <c r="H28" s="33"/>
      <c r="I28" s="33"/>
      <c r="J28" s="33"/>
      <c r="K28" s="33"/>
      <c r="L28" s="33"/>
      <c r="M28" s="33"/>
    </row>
    <row r="29" spans="1:19" ht="15" customHeight="1">
      <c r="B29"/>
      <c r="C29"/>
      <c r="D29" s="33"/>
      <c r="E29" s="33"/>
      <c r="F29" s="33"/>
      <c r="G29" s="33"/>
      <c r="H29" s="33"/>
      <c r="I29" s="33"/>
      <c r="J29" s="33"/>
      <c r="K29" s="33"/>
      <c r="L29" s="33"/>
      <c r="M29" s="33"/>
    </row>
  </sheetData>
  <mergeCells count="9">
    <mergeCell ref="N7:Q7"/>
    <mergeCell ref="N15:Q15"/>
    <mergeCell ref="N23:Q23"/>
    <mergeCell ref="D7:G7"/>
    <mergeCell ref="D15:G15"/>
    <mergeCell ref="D23:G23"/>
    <mergeCell ref="I7:L7"/>
    <mergeCell ref="I15:L15"/>
    <mergeCell ref="I23:L23"/>
  </mergeCells>
  <conditionalFormatting sqref="A17:A19">
    <cfRule type="duplicateValues" dxfId="49" priority="6"/>
  </conditionalFormatting>
  <conditionalFormatting sqref="A6">
    <cfRule type="containsErrors" dxfId="48" priority="10">
      <formula>ISERROR(A6)</formula>
    </cfRule>
  </conditionalFormatting>
  <conditionalFormatting sqref="A9:A11">
    <cfRule type="containsErrors" dxfId="47" priority="9">
      <formula>ISERROR(A9)</formula>
    </cfRule>
  </conditionalFormatting>
  <conditionalFormatting sqref="A25:A27">
    <cfRule type="containsErrors" dxfId="46" priority="4">
      <formula>ISERROR(A25)</formula>
    </cfRule>
  </conditionalFormatting>
  <conditionalFormatting sqref="C8">
    <cfRule type="containsErrors" dxfId="45" priority="144">
      <formula>ISERROR(C8)</formula>
    </cfRule>
  </conditionalFormatting>
  <conditionalFormatting sqref="C16">
    <cfRule type="containsErrors" dxfId="44" priority="136">
      <formula>ISERROR(C16)</formula>
    </cfRule>
  </conditionalFormatting>
  <conditionalFormatting sqref="C24">
    <cfRule type="containsErrors" dxfId="43" priority="112">
      <formula>ISERROR(C24)</formula>
    </cfRule>
  </conditionalFormatting>
  <conditionalFormatting sqref="E8:H8">
    <cfRule type="containsErrors" dxfId="42" priority="24">
      <formula>ISERROR(E8)</formula>
    </cfRule>
  </conditionalFormatting>
  <conditionalFormatting sqref="E16:H16">
    <cfRule type="containsErrors" dxfId="41" priority="23">
      <formula>ISERROR(E16)</formula>
    </cfRule>
  </conditionalFormatting>
  <conditionalFormatting sqref="E24:H24">
    <cfRule type="containsErrors" dxfId="40" priority="22">
      <formula>ISERROR(E24)</formula>
    </cfRule>
  </conditionalFormatting>
  <conditionalFormatting sqref="J8:M8">
    <cfRule type="containsErrors" dxfId="39" priority="13">
      <formula>ISERROR(J8)</formula>
    </cfRule>
  </conditionalFormatting>
  <conditionalFormatting sqref="J16:M16">
    <cfRule type="containsErrors" dxfId="38" priority="12">
      <formula>ISERROR(J16)</formula>
    </cfRule>
  </conditionalFormatting>
  <conditionalFormatting sqref="J24:M24">
    <cfRule type="containsErrors" dxfId="37" priority="11">
      <formula>ISERROR(J24)</formula>
    </cfRule>
  </conditionalFormatting>
  <conditionalFormatting sqref="R8">
    <cfRule type="containsErrors" dxfId="36" priority="3">
      <formula>ISERROR(R8)</formula>
    </cfRule>
  </conditionalFormatting>
  <conditionalFormatting sqref="R16">
    <cfRule type="containsErrors" dxfId="35" priority="2">
      <formula>ISERROR(R16)</formula>
    </cfRule>
  </conditionalFormatting>
  <conditionalFormatting sqref="R24">
    <cfRule type="containsErrors" dxfId="34" priority="1">
      <formula>ISERROR(R24)</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C7:C8 C13:C16 C21:C23 C24 C12 C20 C28:C29 D28:D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60"/>
  <sheetViews>
    <sheetView showGridLines="0" zoomScaleNormal="100" zoomScaleSheetLayoutView="110" workbookViewId="0">
      <pane xSplit="3" ySplit="9" topLeftCell="D10" activePane="bottomRight" state="frozen"/>
      <selection activeCell="K13" sqref="K13"/>
      <selection pane="topRight" activeCell="K13" sqref="K13"/>
      <selection pane="bottomLeft" activeCell="K13" sqref="K13"/>
      <selection pane="bottomRight" activeCell="B2" sqref="B2"/>
    </sheetView>
  </sheetViews>
  <sheetFormatPr baseColWidth="10" defaultColWidth="11.42578125" defaultRowHeight="15"/>
  <cols>
    <col min="1" max="1" width="2.28515625" customWidth="1"/>
    <col min="2" max="2" width="27.85546875" customWidth="1"/>
    <col min="3" max="3" width="0.85546875" customWidth="1"/>
    <col min="4" max="7" width="8.7109375" customWidth="1"/>
    <col min="8" max="8" width="0.85546875" customWidth="1"/>
    <col min="9" max="12" width="8.7109375" customWidth="1"/>
    <col min="13" max="13" width="0.85546875" customWidth="1"/>
    <col min="14" max="17" width="8.7109375" customWidth="1"/>
    <col min="18" max="18" width="0.85546875" customWidth="1"/>
    <col min="19" max="19" width="8.7109375" customWidth="1"/>
  </cols>
  <sheetData>
    <row r="2" spans="1:19" s="4" customFormat="1" ht="16.5">
      <c r="B2" s="53" t="s">
        <v>163</v>
      </c>
      <c r="C2" s="52"/>
      <c r="D2" s="52"/>
      <c r="E2" s="52"/>
      <c r="F2" s="52"/>
      <c r="G2" s="52"/>
      <c r="H2" s="52"/>
      <c r="I2" s="52"/>
      <c r="J2" s="52"/>
      <c r="K2" s="52"/>
      <c r="L2" s="52"/>
      <c r="M2" s="52"/>
    </row>
    <row r="3" spans="1:19" s="4" customFormat="1" ht="19.5" customHeight="1">
      <c r="B3" s="66" t="s">
        <v>54</v>
      </c>
      <c r="C3" s="52"/>
      <c r="D3" s="52"/>
      <c r="E3" s="52"/>
      <c r="F3" s="52"/>
      <c r="G3" s="52"/>
      <c r="H3" s="52"/>
      <c r="I3" s="52"/>
      <c r="J3" s="52"/>
      <c r="K3" s="52"/>
      <c r="L3" s="52"/>
      <c r="M3" s="52"/>
    </row>
    <row r="4" spans="1:19" s="4" customFormat="1" ht="14.25">
      <c r="B4" s="51" t="s">
        <v>164</v>
      </c>
      <c r="C4" s="52"/>
      <c r="D4" s="52"/>
      <c r="E4" s="52"/>
      <c r="F4" s="52"/>
      <c r="G4" s="52"/>
      <c r="H4" s="124"/>
      <c r="I4" s="52"/>
      <c r="J4" s="52"/>
      <c r="K4" s="52"/>
      <c r="L4" s="52"/>
      <c r="M4" s="124"/>
    </row>
    <row r="5" spans="1:19" s="4" customFormat="1" ht="10.5">
      <c r="B5" s="52"/>
      <c r="C5" s="60"/>
      <c r="D5" s="60"/>
      <c r="E5" s="60"/>
      <c r="F5" s="60"/>
      <c r="G5" s="60"/>
      <c r="H5" s="60"/>
      <c r="I5" s="60"/>
      <c r="J5" s="60"/>
      <c r="K5" s="60"/>
      <c r="L5" s="60"/>
      <c r="M5" s="60"/>
    </row>
    <row r="6" spans="1:19" s="4" customFormat="1" ht="14.25">
      <c r="B6" s="49" t="s">
        <v>136</v>
      </c>
      <c r="C6" s="61"/>
      <c r="D6" s="61"/>
      <c r="E6" s="61"/>
      <c r="F6" s="61"/>
      <c r="G6" s="61"/>
      <c r="H6" s="61"/>
      <c r="I6" s="61"/>
      <c r="J6" s="61"/>
      <c r="K6" s="61"/>
      <c r="L6" s="61"/>
      <c r="M6" s="61"/>
      <c r="N6" s="61"/>
      <c r="O6" s="61"/>
      <c r="P6" s="61"/>
      <c r="Q6" s="61"/>
      <c r="R6" s="61"/>
      <c r="S6" s="61"/>
    </row>
    <row r="7" spans="1:19" s="4" customFormat="1" ht="6" customHeight="1"/>
    <row r="8" spans="1:19" s="4" customFormat="1" ht="15" customHeight="1">
      <c r="C8" s="41"/>
      <c r="D8" s="386" t="s">
        <v>28</v>
      </c>
      <c r="E8" s="387"/>
      <c r="F8" s="387"/>
      <c r="G8" s="387"/>
      <c r="H8" s="41"/>
      <c r="I8" s="391" t="s">
        <v>27</v>
      </c>
      <c r="J8" s="391"/>
      <c r="K8" s="391"/>
      <c r="L8" s="391"/>
      <c r="M8" s="127"/>
      <c r="N8" s="393" t="s">
        <v>220</v>
      </c>
      <c r="O8" s="393"/>
      <c r="P8" s="393"/>
      <c r="Q8" s="393"/>
      <c r="R8" s="127"/>
      <c r="S8" s="331" t="s">
        <v>227</v>
      </c>
    </row>
    <row r="9" spans="1:19" s="4" customFormat="1" ht="15" customHeight="1" thickBot="1">
      <c r="A9" s="267"/>
      <c r="C9" s="42"/>
      <c r="D9" s="122" t="s">
        <v>73</v>
      </c>
      <c r="E9" s="123" t="s">
        <v>74</v>
      </c>
      <c r="F9" s="123" t="s">
        <v>75</v>
      </c>
      <c r="G9" s="123" t="s">
        <v>76</v>
      </c>
      <c r="H9" s="42"/>
      <c r="I9" s="122" t="s">
        <v>73</v>
      </c>
      <c r="J9" s="123" t="s">
        <v>74</v>
      </c>
      <c r="K9" s="123" t="s">
        <v>75</v>
      </c>
      <c r="L9" s="123" t="s">
        <v>76</v>
      </c>
      <c r="M9" s="42"/>
      <c r="N9" s="129" t="s">
        <v>73</v>
      </c>
      <c r="O9" s="129" t="s">
        <v>74</v>
      </c>
      <c r="P9" s="129" t="s">
        <v>75</v>
      </c>
      <c r="Q9" s="129" t="s">
        <v>76</v>
      </c>
      <c r="R9" s="221"/>
      <c r="S9" s="129" t="s">
        <v>73</v>
      </c>
    </row>
    <row r="10" spans="1:19" s="64" customFormat="1" ht="15" customHeight="1">
      <c r="A10" s="265"/>
      <c r="B10" s="72" t="s">
        <v>165</v>
      </c>
      <c r="C10" s="46"/>
      <c r="D10" s="169">
        <v>15890</v>
      </c>
      <c r="E10" s="169">
        <v>16109</v>
      </c>
      <c r="F10" s="169">
        <v>16160</v>
      </c>
      <c r="G10" s="169">
        <v>15972</v>
      </c>
      <c r="H10" s="138"/>
      <c r="I10" s="169">
        <v>15796</v>
      </c>
      <c r="J10" s="169">
        <v>15656</v>
      </c>
      <c r="K10" s="184">
        <v>15442</v>
      </c>
      <c r="L10" s="184">
        <v>15345</v>
      </c>
      <c r="M10" s="138"/>
      <c r="N10" s="187">
        <v>15164</v>
      </c>
      <c r="O10" s="177">
        <v>15019</v>
      </c>
      <c r="P10" s="177">
        <v>14633</v>
      </c>
      <c r="Q10" s="177">
        <v>26733</v>
      </c>
      <c r="R10" s="319"/>
      <c r="S10" s="177">
        <v>26581</v>
      </c>
    </row>
    <row r="11" spans="1:19" s="64" customFormat="1" ht="15" customHeight="1">
      <c r="A11" s="265"/>
      <c r="B11" s="72" t="s">
        <v>166</v>
      </c>
      <c r="C11" s="46"/>
      <c r="D11" s="169">
        <v>5492</v>
      </c>
      <c r="E11" s="169">
        <v>6244</v>
      </c>
      <c r="F11" s="169">
        <v>6348</v>
      </c>
      <c r="G11" s="169">
        <v>6403</v>
      </c>
      <c r="H11" s="138"/>
      <c r="I11" s="169">
        <v>6386</v>
      </c>
      <c r="J11" s="169">
        <v>6377</v>
      </c>
      <c r="K11" s="184">
        <v>6414</v>
      </c>
      <c r="L11" s="184">
        <v>6676</v>
      </c>
      <c r="M11" s="138"/>
      <c r="N11" s="187">
        <v>6722</v>
      </c>
      <c r="O11" s="177">
        <v>6817</v>
      </c>
      <c r="P11" s="177">
        <v>6893</v>
      </c>
      <c r="Q11" s="177">
        <v>7373</v>
      </c>
      <c r="R11" s="319"/>
      <c r="S11" s="177">
        <v>11039</v>
      </c>
    </row>
    <row r="12" spans="1:19" s="65" customFormat="1" ht="15" customHeight="1">
      <c r="A12" s="265"/>
      <c r="B12" s="71" t="s">
        <v>162</v>
      </c>
      <c r="C12" s="47"/>
      <c r="D12" s="157">
        <v>21382</v>
      </c>
      <c r="E12" s="157">
        <v>22353</v>
      </c>
      <c r="F12" s="157">
        <v>22508</v>
      </c>
      <c r="G12" s="157">
        <v>22375</v>
      </c>
      <c r="H12" s="140"/>
      <c r="I12" s="157">
        <v>22182</v>
      </c>
      <c r="J12" s="157">
        <v>22033</v>
      </c>
      <c r="K12" s="185">
        <v>21856</v>
      </c>
      <c r="L12" s="185">
        <v>22021</v>
      </c>
      <c r="M12" s="140"/>
      <c r="N12" s="188">
        <v>21886</v>
      </c>
      <c r="O12" s="188">
        <v>21836</v>
      </c>
      <c r="P12" s="188">
        <v>21526</v>
      </c>
      <c r="Q12" s="188">
        <v>34106</v>
      </c>
      <c r="R12" s="323"/>
      <c r="S12" s="188">
        <v>37620</v>
      </c>
    </row>
    <row r="13" spans="1:19" ht="16.5">
      <c r="A13" s="1"/>
      <c r="D13" s="33"/>
      <c r="E13" s="33"/>
      <c r="F13" s="33"/>
      <c r="G13" s="33"/>
      <c r="H13" s="33"/>
      <c r="I13" s="33"/>
      <c r="J13" s="33"/>
      <c r="K13" s="33"/>
      <c r="L13" s="33"/>
      <c r="M13" s="33"/>
    </row>
    <row r="14" spans="1:19" s="4" customFormat="1" ht="14.25">
      <c r="B14" s="49" t="s">
        <v>151</v>
      </c>
      <c r="C14" s="61"/>
      <c r="D14" s="61"/>
      <c r="E14" s="61"/>
      <c r="F14" s="61"/>
      <c r="G14" s="61"/>
      <c r="H14" s="61"/>
      <c r="I14" s="61"/>
      <c r="J14" s="61"/>
      <c r="K14" s="61"/>
      <c r="L14" s="61"/>
      <c r="M14" s="61"/>
      <c r="N14" s="61"/>
      <c r="O14" s="61"/>
      <c r="P14" s="61"/>
      <c r="Q14" s="61"/>
      <c r="R14" s="61"/>
      <c r="S14" s="61"/>
    </row>
    <row r="15" spans="1:19" s="4" customFormat="1" ht="6" customHeight="1"/>
    <row r="16" spans="1:19" s="4" customFormat="1" ht="15" customHeight="1">
      <c r="C16" s="41"/>
      <c r="D16" s="386" t="s">
        <v>28</v>
      </c>
      <c r="E16" s="387"/>
      <c r="F16" s="387"/>
      <c r="G16" s="387"/>
      <c r="H16" s="41"/>
      <c r="I16" s="391" t="s">
        <v>27</v>
      </c>
      <c r="J16" s="391"/>
      <c r="K16" s="391"/>
      <c r="L16" s="391"/>
      <c r="M16" s="127"/>
      <c r="N16" s="393" t="s">
        <v>220</v>
      </c>
      <c r="O16" s="393"/>
      <c r="P16" s="393"/>
      <c r="Q16" s="393"/>
      <c r="R16" s="127"/>
      <c r="S16" s="331" t="s">
        <v>227</v>
      </c>
    </row>
    <row r="17" spans="1:19" s="4" customFormat="1" ht="15" customHeight="1">
      <c r="C17" s="42"/>
      <c r="D17" s="122" t="s">
        <v>73</v>
      </c>
      <c r="E17" s="123" t="s">
        <v>74</v>
      </c>
      <c r="F17" s="123" t="s">
        <v>75</v>
      </c>
      <c r="G17" s="123" t="s">
        <v>76</v>
      </c>
      <c r="H17" s="42"/>
      <c r="I17" s="122" t="s">
        <v>73</v>
      </c>
      <c r="J17" s="123" t="s">
        <v>74</v>
      </c>
      <c r="K17" s="123" t="s">
        <v>75</v>
      </c>
      <c r="L17" s="123" t="s">
        <v>76</v>
      </c>
      <c r="M17" s="42"/>
      <c r="N17" s="129" t="s">
        <v>73</v>
      </c>
      <c r="O17" s="129" t="s">
        <v>74</v>
      </c>
      <c r="P17" s="129" t="s">
        <v>75</v>
      </c>
      <c r="Q17" s="129" t="s">
        <v>76</v>
      </c>
      <c r="R17" s="221"/>
      <c r="S17" s="129" t="s">
        <v>73</v>
      </c>
    </row>
    <row r="18" spans="1:19" s="133" customFormat="1" ht="15" customHeight="1">
      <c r="A18" s="265"/>
      <c r="B18" s="132" t="s">
        <v>167</v>
      </c>
      <c r="C18" s="46"/>
      <c r="D18" s="169">
        <v>3900</v>
      </c>
      <c r="E18" s="169">
        <v>4243</v>
      </c>
      <c r="F18" s="169">
        <v>4085</v>
      </c>
      <c r="G18" s="169">
        <v>3771</v>
      </c>
      <c r="H18" s="138"/>
      <c r="I18" s="184">
        <v>3838</v>
      </c>
      <c r="J18" s="184">
        <v>3938</v>
      </c>
      <c r="K18" s="184">
        <v>3749</v>
      </c>
      <c r="L18" s="184">
        <v>3474</v>
      </c>
      <c r="M18" s="138"/>
      <c r="N18" s="184">
        <v>3441</v>
      </c>
      <c r="O18" s="184">
        <v>3039</v>
      </c>
      <c r="P18" s="184">
        <v>2777</v>
      </c>
      <c r="Q18" s="184">
        <v>2806</v>
      </c>
      <c r="R18" s="319"/>
      <c r="S18" s="184">
        <v>2678</v>
      </c>
    </row>
    <row r="19" spans="1:19" s="133" customFormat="1" ht="15" customHeight="1">
      <c r="A19" s="265"/>
      <c r="B19" s="132" t="s">
        <v>168</v>
      </c>
      <c r="C19" s="46"/>
      <c r="D19" s="169">
        <v>6089</v>
      </c>
      <c r="E19" s="169">
        <v>6487</v>
      </c>
      <c r="F19" s="169">
        <v>6607</v>
      </c>
      <c r="G19" s="169">
        <v>6067</v>
      </c>
      <c r="H19" s="138"/>
      <c r="I19" s="184">
        <v>5669</v>
      </c>
      <c r="J19" s="184">
        <v>5311</v>
      </c>
      <c r="K19" s="184">
        <v>5252</v>
      </c>
      <c r="L19" s="184">
        <v>5098</v>
      </c>
      <c r="M19" s="138"/>
      <c r="N19" s="184">
        <v>5005</v>
      </c>
      <c r="O19" s="184">
        <v>4987</v>
      </c>
      <c r="P19" s="184">
        <v>4954</v>
      </c>
      <c r="Q19" s="184">
        <v>5460</v>
      </c>
      <c r="R19" s="319"/>
      <c r="S19" s="184">
        <v>5500</v>
      </c>
    </row>
    <row r="20" spans="1:19" s="133" customFormat="1" ht="15" customHeight="1">
      <c r="A20" s="265"/>
      <c r="B20" s="132" t="s">
        <v>169</v>
      </c>
      <c r="C20" s="46"/>
      <c r="D20" s="169">
        <v>4451</v>
      </c>
      <c r="E20" s="169">
        <v>4309</v>
      </c>
      <c r="F20" s="169">
        <v>4246</v>
      </c>
      <c r="G20" s="169">
        <v>4178</v>
      </c>
      <c r="H20" s="138"/>
      <c r="I20" s="184">
        <v>4311</v>
      </c>
      <c r="J20" s="184">
        <v>4283</v>
      </c>
      <c r="K20" s="184">
        <v>4319</v>
      </c>
      <c r="L20" s="184">
        <v>4460</v>
      </c>
      <c r="M20" s="138"/>
      <c r="N20" s="184">
        <v>5155</v>
      </c>
      <c r="O20" s="184">
        <v>5048</v>
      </c>
      <c r="P20" s="184">
        <v>5093</v>
      </c>
      <c r="Q20" s="184">
        <v>4960</v>
      </c>
      <c r="R20" s="319"/>
      <c r="S20" s="184">
        <v>5538</v>
      </c>
    </row>
    <row r="21" spans="1:19" s="133" customFormat="1" ht="15" customHeight="1">
      <c r="A21" s="265"/>
      <c r="B21" s="132" t="s">
        <v>170</v>
      </c>
      <c r="C21" s="46"/>
      <c r="D21" s="169">
        <v>344</v>
      </c>
      <c r="E21" s="169">
        <v>877</v>
      </c>
      <c r="F21" s="169">
        <v>487</v>
      </c>
      <c r="G21" s="169">
        <v>487</v>
      </c>
      <c r="H21" s="138"/>
      <c r="I21" s="184">
        <v>486</v>
      </c>
      <c r="J21" s="184">
        <v>210</v>
      </c>
      <c r="K21" s="184">
        <v>187</v>
      </c>
      <c r="L21" s="184">
        <v>296</v>
      </c>
      <c r="M21" s="138"/>
      <c r="N21" s="184">
        <v>477</v>
      </c>
      <c r="O21" s="184">
        <v>160</v>
      </c>
      <c r="P21" s="184">
        <v>196</v>
      </c>
      <c r="Q21" s="184">
        <v>113</v>
      </c>
      <c r="R21" s="319"/>
      <c r="S21" s="184">
        <v>114</v>
      </c>
    </row>
    <row r="22" spans="1:19" s="65" customFormat="1" ht="15" customHeight="1">
      <c r="A22" s="265"/>
      <c r="B22" s="71" t="s">
        <v>162</v>
      </c>
      <c r="C22" s="47"/>
      <c r="D22" s="157">
        <v>14784</v>
      </c>
      <c r="E22" s="157">
        <v>15916</v>
      </c>
      <c r="F22" s="157">
        <v>15425</v>
      </c>
      <c r="G22" s="157">
        <v>14503</v>
      </c>
      <c r="H22" s="140"/>
      <c r="I22" s="188">
        <v>14304</v>
      </c>
      <c r="J22" s="188">
        <v>13742</v>
      </c>
      <c r="K22" s="188">
        <v>13507</v>
      </c>
      <c r="L22" s="188">
        <v>13328</v>
      </c>
      <c r="M22" s="140"/>
      <c r="N22" s="188">
        <v>14078</v>
      </c>
      <c r="O22" s="188">
        <v>13234</v>
      </c>
      <c r="P22" s="188">
        <v>13020</v>
      </c>
      <c r="Q22" s="188">
        <v>13339</v>
      </c>
      <c r="R22" s="323"/>
      <c r="S22" s="188">
        <v>13830</v>
      </c>
    </row>
    <row r="23" spans="1:19">
      <c r="D23" s="33"/>
      <c r="E23" s="33"/>
      <c r="F23" s="33"/>
      <c r="G23" s="33"/>
      <c r="H23" s="33"/>
      <c r="I23" s="33"/>
      <c r="J23" s="33"/>
      <c r="K23" s="33"/>
      <c r="L23" s="33"/>
      <c r="M23" s="33"/>
      <c r="N23" s="4"/>
      <c r="O23" s="4"/>
      <c r="P23" s="4"/>
      <c r="Q23" s="4"/>
      <c r="R23" s="4"/>
      <c r="S23" s="4"/>
    </row>
    <row r="24" spans="1:19" s="4" customFormat="1" ht="14.25">
      <c r="B24" s="49" t="s">
        <v>153</v>
      </c>
      <c r="C24" s="61"/>
      <c r="D24" s="61"/>
      <c r="E24" s="61"/>
      <c r="F24" s="61"/>
      <c r="G24" s="61"/>
      <c r="H24" s="61"/>
      <c r="I24" s="61"/>
      <c r="J24" s="61"/>
      <c r="K24" s="61"/>
      <c r="L24" s="61"/>
      <c r="M24" s="61"/>
      <c r="N24" s="61"/>
      <c r="O24" s="61"/>
      <c r="P24" s="61"/>
      <c r="Q24" s="61"/>
      <c r="R24" s="61"/>
      <c r="S24" s="61"/>
    </row>
    <row r="25" spans="1:19" s="4" customFormat="1" ht="6" customHeight="1"/>
    <row r="26" spans="1:19">
      <c r="C26" s="41"/>
      <c r="D26" s="386" t="s">
        <v>28</v>
      </c>
      <c r="E26" s="387"/>
      <c r="F26" s="387"/>
      <c r="G26" s="387"/>
      <c r="H26" s="41"/>
      <c r="I26" s="391" t="s">
        <v>27</v>
      </c>
      <c r="J26" s="391"/>
      <c r="K26" s="391"/>
      <c r="L26" s="391"/>
      <c r="M26" s="127"/>
      <c r="N26" s="393" t="s">
        <v>220</v>
      </c>
      <c r="O26" s="393"/>
      <c r="P26" s="393"/>
      <c r="Q26" s="393"/>
      <c r="R26" s="127"/>
      <c r="S26" s="331" t="s">
        <v>227</v>
      </c>
    </row>
    <row r="27" spans="1:19">
      <c r="B27" s="4"/>
      <c r="C27" s="42"/>
      <c r="D27" s="122" t="s">
        <v>73</v>
      </c>
      <c r="E27" s="123" t="s">
        <v>74</v>
      </c>
      <c r="F27" s="123" t="s">
        <v>75</v>
      </c>
      <c r="G27" s="123" t="s">
        <v>76</v>
      </c>
      <c r="H27" s="42"/>
      <c r="I27" s="122" t="s">
        <v>73</v>
      </c>
      <c r="J27" s="123" t="s">
        <v>74</v>
      </c>
      <c r="K27" s="123" t="s">
        <v>75</v>
      </c>
      <c r="L27" s="123" t="s">
        <v>76</v>
      </c>
      <c r="M27" s="42"/>
      <c r="N27" s="129" t="s">
        <v>73</v>
      </c>
      <c r="O27" s="129" t="s">
        <v>74</v>
      </c>
      <c r="P27" s="129" t="s">
        <v>75</v>
      </c>
      <c r="Q27" s="129" t="s">
        <v>76</v>
      </c>
      <c r="R27" s="221"/>
      <c r="S27" s="129" t="s">
        <v>73</v>
      </c>
    </row>
    <row r="28" spans="1:19" ht="16.5">
      <c r="A28" s="265"/>
      <c r="B28" s="326" t="s">
        <v>171</v>
      </c>
      <c r="C28" s="46"/>
      <c r="D28" s="130">
        <v>4396</v>
      </c>
      <c r="E28" s="130">
        <v>4520</v>
      </c>
      <c r="F28" s="130">
        <v>4746</v>
      </c>
      <c r="G28" s="130">
        <v>5000</v>
      </c>
      <c r="H28" s="33"/>
      <c r="I28" s="184">
        <v>5026</v>
      </c>
      <c r="J28" s="184">
        <v>5106</v>
      </c>
      <c r="K28" s="184">
        <v>5138</v>
      </c>
      <c r="L28" s="184">
        <v>5214</v>
      </c>
      <c r="M28" s="33"/>
      <c r="N28" s="184">
        <v>4978</v>
      </c>
      <c r="O28" s="184">
        <v>4828</v>
      </c>
      <c r="P28" s="184">
        <v>4097</v>
      </c>
      <c r="Q28" s="184">
        <v>3392</v>
      </c>
      <c r="R28" s="319"/>
      <c r="S28" s="184">
        <v>4087</v>
      </c>
    </row>
    <row r="29" spans="1:19" ht="16.5">
      <c r="A29" s="265"/>
      <c r="B29" s="326" t="s">
        <v>172</v>
      </c>
      <c r="C29" s="46"/>
      <c r="D29" s="130">
        <v>11891</v>
      </c>
      <c r="E29" s="130">
        <v>10629</v>
      </c>
      <c r="F29" s="130">
        <v>12211</v>
      </c>
      <c r="G29" s="130">
        <v>13386</v>
      </c>
      <c r="H29" s="33"/>
      <c r="I29" s="184">
        <v>12038</v>
      </c>
      <c r="J29" s="184">
        <v>11558</v>
      </c>
      <c r="K29" s="184">
        <v>11684</v>
      </c>
      <c r="L29" s="184">
        <v>13544</v>
      </c>
      <c r="M29" s="33"/>
      <c r="N29" s="184">
        <v>12090</v>
      </c>
      <c r="O29" s="184">
        <v>12677</v>
      </c>
      <c r="P29" s="184">
        <v>15357</v>
      </c>
      <c r="Q29" s="184">
        <v>18490</v>
      </c>
      <c r="R29" s="319"/>
      <c r="S29" s="184">
        <v>15633</v>
      </c>
    </row>
    <row r="30" spans="1:19" s="65" customFormat="1" ht="15" customHeight="1">
      <c r="A30" s="265"/>
      <c r="B30" s="71" t="s">
        <v>162</v>
      </c>
      <c r="C30" s="47"/>
      <c r="D30" s="157">
        <v>16287</v>
      </c>
      <c r="E30" s="157">
        <v>15149</v>
      </c>
      <c r="F30" s="157">
        <v>16957</v>
      </c>
      <c r="G30" s="157">
        <v>18386</v>
      </c>
      <c r="H30" s="140"/>
      <c r="I30" s="188">
        <v>17064</v>
      </c>
      <c r="J30" s="188">
        <v>16664</v>
      </c>
      <c r="K30" s="188">
        <v>16822</v>
      </c>
      <c r="L30" s="188">
        <v>18758</v>
      </c>
      <c r="M30" s="140"/>
      <c r="N30" s="188">
        <v>17068</v>
      </c>
      <c r="O30" s="188">
        <v>17505</v>
      </c>
      <c r="P30" s="188">
        <v>19454</v>
      </c>
      <c r="Q30" s="188">
        <v>21882</v>
      </c>
      <c r="R30" s="323"/>
      <c r="S30" s="188">
        <v>19720</v>
      </c>
    </row>
    <row r="31" spans="1:19">
      <c r="D31" s="33"/>
      <c r="E31" s="33"/>
      <c r="F31" s="33"/>
      <c r="G31" s="33"/>
      <c r="H31" s="33"/>
      <c r="I31" s="33"/>
      <c r="J31" s="33"/>
      <c r="K31" s="33"/>
      <c r="L31" s="33"/>
      <c r="M31" s="33"/>
    </row>
    <row r="32" spans="1:19">
      <c r="D32" s="33"/>
      <c r="E32" s="33"/>
      <c r="F32" s="33"/>
      <c r="G32" s="33"/>
      <c r="H32" s="33"/>
      <c r="I32" s="33"/>
      <c r="J32" s="33"/>
      <c r="K32" s="33"/>
      <c r="L32" s="33"/>
      <c r="M32" s="33"/>
    </row>
    <row r="33" spans="1:19">
      <c r="B33" s="51" t="s">
        <v>173</v>
      </c>
    </row>
    <row r="34" spans="1:19">
      <c r="B34" s="52"/>
      <c r="C34" s="60"/>
      <c r="D34" s="60"/>
      <c r="E34" s="60"/>
      <c r="F34" s="60"/>
      <c r="G34" s="60"/>
      <c r="H34" s="125"/>
      <c r="I34" s="60"/>
      <c r="J34" s="60"/>
      <c r="K34" s="60"/>
      <c r="L34" s="60"/>
      <c r="M34" s="125"/>
    </row>
    <row r="35" spans="1:19">
      <c r="B35" s="49" t="s">
        <v>136</v>
      </c>
      <c r="C35" s="61"/>
      <c r="D35" s="61"/>
      <c r="E35" s="61"/>
      <c r="F35" s="61"/>
      <c r="G35" s="61"/>
      <c r="H35" s="61"/>
      <c r="I35" s="61"/>
      <c r="J35" s="61"/>
      <c r="K35" s="61"/>
      <c r="L35" s="61"/>
      <c r="M35" s="61"/>
      <c r="N35" s="61"/>
      <c r="O35" s="61"/>
      <c r="P35" s="61"/>
      <c r="Q35" s="61"/>
      <c r="R35" s="61"/>
      <c r="S35" s="61"/>
    </row>
    <row r="36" spans="1:19">
      <c r="B36" s="4"/>
      <c r="C36" s="4"/>
      <c r="D36" s="4"/>
      <c r="E36" s="4"/>
      <c r="F36" s="4"/>
      <c r="G36" s="4"/>
      <c r="H36" s="126"/>
      <c r="I36" s="4"/>
      <c r="J36" s="4"/>
      <c r="K36" s="4"/>
      <c r="L36" s="4"/>
      <c r="M36" s="126"/>
    </row>
    <row r="37" spans="1:19">
      <c r="B37" s="4"/>
      <c r="C37" s="41"/>
      <c r="D37" s="386" t="s">
        <v>28</v>
      </c>
      <c r="E37" s="387"/>
      <c r="F37" s="387"/>
      <c r="G37" s="387"/>
      <c r="H37" s="127"/>
      <c r="I37" s="391" t="s">
        <v>27</v>
      </c>
      <c r="J37" s="391"/>
      <c r="K37" s="391"/>
      <c r="L37" s="391"/>
      <c r="M37" s="127"/>
      <c r="N37" s="393" t="s">
        <v>220</v>
      </c>
      <c r="O37" s="393"/>
      <c r="P37" s="393"/>
      <c r="Q37" s="393"/>
      <c r="R37" s="127"/>
      <c r="S37" s="331" t="s">
        <v>227</v>
      </c>
    </row>
    <row r="38" spans="1:19">
      <c r="B38" s="4"/>
      <c r="C38" s="42"/>
      <c r="D38" s="128" t="s">
        <v>29</v>
      </c>
      <c r="E38" s="101" t="s">
        <v>30</v>
      </c>
      <c r="F38" s="101" t="s">
        <v>31</v>
      </c>
      <c r="G38" s="101" t="s">
        <v>32</v>
      </c>
      <c r="H38" s="33"/>
      <c r="I38" s="128" t="s">
        <v>29</v>
      </c>
      <c r="J38" s="101" t="s">
        <v>30</v>
      </c>
      <c r="K38" s="101" t="s">
        <v>31</v>
      </c>
      <c r="L38" s="101" t="s">
        <v>32</v>
      </c>
      <c r="M38" s="33"/>
      <c r="N38" s="101" t="s">
        <v>29</v>
      </c>
      <c r="O38" s="101" t="s">
        <v>30</v>
      </c>
      <c r="P38" s="101" t="s">
        <v>31</v>
      </c>
      <c r="Q38" s="101" t="s">
        <v>32</v>
      </c>
      <c r="R38" s="221"/>
      <c r="S38" s="129" t="s">
        <v>73</v>
      </c>
    </row>
    <row r="39" spans="1:19" ht="16.5">
      <c r="A39" s="265"/>
      <c r="B39" s="72" t="s">
        <v>165</v>
      </c>
      <c r="C39" s="46"/>
      <c r="D39" s="130">
        <v>15827</v>
      </c>
      <c r="E39" s="130">
        <v>16027</v>
      </c>
      <c r="F39" s="130">
        <v>16178</v>
      </c>
      <c r="G39" s="130">
        <v>15996</v>
      </c>
      <c r="H39" s="33"/>
      <c r="I39" s="187">
        <v>15884</v>
      </c>
      <c r="J39" s="187">
        <v>15674</v>
      </c>
      <c r="K39" s="187">
        <v>15511</v>
      </c>
      <c r="L39" s="187">
        <v>15377</v>
      </c>
      <c r="M39" s="33"/>
      <c r="N39" s="187">
        <v>15234</v>
      </c>
      <c r="O39" s="187">
        <v>15063</v>
      </c>
      <c r="P39" s="187">
        <v>14675</v>
      </c>
      <c r="Q39" s="187">
        <v>22830</v>
      </c>
      <c r="R39" s="324"/>
      <c r="S39" s="130">
        <v>26644</v>
      </c>
    </row>
    <row r="40" spans="1:19" ht="16.5">
      <c r="A40" s="265"/>
      <c r="B40" s="72" t="s">
        <v>166</v>
      </c>
      <c r="C40" s="46"/>
      <c r="D40" s="130">
        <v>5434</v>
      </c>
      <c r="E40" s="130">
        <v>6022</v>
      </c>
      <c r="F40" s="130">
        <v>6310</v>
      </c>
      <c r="G40" s="130">
        <v>6465</v>
      </c>
      <c r="H40" s="33"/>
      <c r="I40" s="187">
        <v>6397</v>
      </c>
      <c r="J40" s="187">
        <v>6377</v>
      </c>
      <c r="K40" s="187">
        <v>6421</v>
      </c>
      <c r="L40" s="187">
        <v>6614</v>
      </c>
      <c r="M40" s="33"/>
      <c r="N40" s="187">
        <v>6717</v>
      </c>
      <c r="O40" s="187">
        <v>6769</v>
      </c>
      <c r="P40" s="187">
        <v>6879</v>
      </c>
      <c r="Q40" s="187">
        <v>7225</v>
      </c>
      <c r="R40" s="324"/>
      <c r="S40" s="187">
        <v>9747</v>
      </c>
    </row>
    <row r="41" spans="1:19" ht="16.5">
      <c r="A41" s="265"/>
      <c r="B41" s="71" t="s">
        <v>162</v>
      </c>
      <c r="C41" s="47"/>
      <c r="D41" s="131">
        <v>21262</v>
      </c>
      <c r="E41" s="131">
        <v>22049</v>
      </c>
      <c r="F41" s="131">
        <v>22488</v>
      </c>
      <c r="G41" s="131">
        <v>22461</v>
      </c>
      <c r="H41" s="33"/>
      <c r="I41" s="188">
        <v>22281</v>
      </c>
      <c r="J41" s="188">
        <v>22051</v>
      </c>
      <c r="K41" s="188">
        <v>21933</v>
      </c>
      <c r="L41" s="188">
        <v>21991</v>
      </c>
      <c r="M41" s="33"/>
      <c r="N41" s="188">
        <v>21951</v>
      </c>
      <c r="O41" s="188">
        <v>21832</v>
      </c>
      <c r="P41" s="188">
        <v>21554</v>
      </c>
      <c r="Q41" s="188">
        <v>30055</v>
      </c>
      <c r="R41" s="323"/>
      <c r="S41" s="188">
        <v>36391</v>
      </c>
    </row>
    <row r="42" spans="1:19" ht="16.5">
      <c r="A42" s="1"/>
      <c r="H42" s="33"/>
      <c r="M42" s="33"/>
    </row>
    <row r="43" spans="1:19">
      <c r="A43" s="4"/>
      <c r="B43" s="49" t="s">
        <v>151</v>
      </c>
      <c r="C43" s="61"/>
      <c r="D43" s="61"/>
      <c r="E43" s="61"/>
      <c r="F43" s="61"/>
      <c r="G43" s="61"/>
      <c r="H43" s="61"/>
      <c r="I43" s="61"/>
      <c r="J43" s="61"/>
      <c r="K43" s="61"/>
      <c r="L43" s="61"/>
      <c r="M43" s="61"/>
      <c r="N43" s="61"/>
      <c r="O43" s="61"/>
      <c r="P43" s="61"/>
      <c r="Q43" s="61"/>
      <c r="R43" s="61"/>
      <c r="S43" s="61"/>
    </row>
    <row r="44" spans="1:19">
      <c r="A44" s="4"/>
      <c r="B44" s="4"/>
      <c r="C44" s="4"/>
      <c r="D44" s="4"/>
      <c r="E44" s="4"/>
      <c r="F44" s="4"/>
      <c r="G44" s="4"/>
      <c r="H44" s="126"/>
      <c r="I44" s="4"/>
      <c r="J44" s="4"/>
      <c r="K44" s="4"/>
      <c r="L44" s="4"/>
      <c r="M44" s="126"/>
    </row>
    <row r="45" spans="1:19">
      <c r="A45" s="4"/>
      <c r="B45" s="4"/>
      <c r="C45" s="41"/>
      <c r="D45" s="386" t="s">
        <v>28</v>
      </c>
      <c r="E45" s="387"/>
      <c r="F45" s="387"/>
      <c r="G45" s="387"/>
      <c r="H45" s="127"/>
      <c r="I45" s="391" t="s">
        <v>27</v>
      </c>
      <c r="J45" s="391"/>
      <c r="K45" s="391"/>
      <c r="L45" s="391"/>
      <c r="M45" s="127"/>
      <c r="N45" s="393" t="s">
        <v>220</v>
      </c>
      <c r="O45" s="393"/>
      <c r="P45" s="393"/>
      <c r="Q45" s="393"/>
      <c r="R45" s="127"/>
      <c r="S45" s="331" t="s">
        <v>227</v>
      </c>
    </row>
    <row r="46" spans="1:19">
      <c r="A46" s="4"/>
      <c r="B46" s="4"/>
      <c r="C46" s="42"/>
      <c r="D46" s="128" t="s">
        <v>29</v>
      </c>
      <c r="E46" s="101" t="s">
        <v>30</v>
      </c>
      <c r="F46" s="101" t="s">
        <v>31</v>
      </c>
      <c r="G46" s="101" t="s">
        <v>32</v>
      </c>
      <c r="H46" s="33"/>
      <c r="I46" s="128" t="s">
        <v>29</v>
      </c>
      <c r="J46" s="101" t="s">
        <v>30</v>
      </c>
      <c r="K46" s="101" t="s">
        <v>31</v>
      </c>
      <c r="L46" s="101" t="s">
        <v>32</v>
      </c>
      <c r="M46" s="33"/>
      <c r="N46" s="101" t="s">
        <v>29</v>
      </c>
      <c r="O46" s="101" t="s">
        <v>30</v>
      </c>
      <c r="P46" s="101" t="s">
        <v>31</v>
      </c>
      <c r="Q46" s="101" t="s">
        <v>32</v>
      </c>
      <c r="R46" s="221"/>
      <c r="S46" s="129" t="s">
        <v>73</v>
      </c>
    </row>
    <row r="47" spans="1:19" ht="16.5">
      <c r="A47" s="265"/>
      <c r="B47" s="72" t="s">
        <v>167</v>
      </c>
      <c r="C47" s="46"/>
      <c r="D47" s="130">
        <v>3963</v>
      </c>
      <c r="E47" s="130">
        <v>4094</v>
      </c>
      <c r="F47" s="130">
        <v>4106</v>
      </c>
      <c r="G47" s="130">
        <v>3868</v>
      </c>
      <c r="H47" s="134"/>
      <c r="I47" s="186">
        <v>3818</v>
      </c>
      <c r="J47" s="186">
        <v>3837</v>
      </c>
      <c r="K47" s="186">
        <v>3812</v>
      </c>
      <c r="L47" s="186">
        <v>3532</v>
      </c>
      <c r="M47" s="134"/>
      <c r="N47" s="186">
        <v>3505</v>
      </c>
      <c r="O47" s="186">
        <v>3184</v>
      </c>
      <c r="P47" s="186">
        <v>2849</v>
      </c>
      <c r="Q47" s="186">
        <v>2801</v>
      </c>
      <c r="R47" s="319"/>
      <c r="S47" s="186">
        <v>2831</v>
      </c>
    </row>
    <row r="48" spans="1:19" ht="16.5">
      <c r="A48" s="265"/>
      <c r="B48" s="72" t="s">
        <v>168</v>
      </c>
      <c r="C48" s="46"/>
      <c r="D48" s="130">
        <v>5843</v>
      </c>
      <c r="E48" s="130">
        <v>6361</v>
      </c>
      <c r="F48" s="130">
        <v>6585</v>
      </c>
      <c r="G48" s="130">
        <v>6199</v>
      </c>
      <c r="H48" s="134"/>
      <c r="I48" s="186">
        <v>5817</v>
      </c>
      <c r="J48" s="186">
        <v>5556</v>
      </c>
      <c r="K48" s="186">
        <v>5214</v>
      </c>
      <c r="L48" s="186">
        <v>5205</v>
      </c>
      <c r="M48" s="134"/>
      <c r="N48" s="186">
        <v>5046</v>
      </c>
      <c r="O48" s="186">
        <v>4894</v>
      </c>
      <c r="P48" s="186">
        <v>4865</v>
      </c>
      <c r="Q48" s="186">
        <v>5288</v>
      </c>
      <c r="R48" s="319"/>
      <c r="S48" s="186">
        <v>5519</v>
      </c>
    </row>
    <row r="49" spans="1:19" ht="16.5">
      <c r="A49" s="265"/>
      <c r="B49" s="72" t="s">
        <v>169</v>
      </c>
      <c r="C49" s="46"/>
      <c r="D49" s="130">
        <v>4460</v>
      </c>
      <c r="E49" s="130">
        <v>4398</v>
      </c>
      <c r="F49" s="130">
        <v>4312</v>
      </c>
      <c r="G49" s="130">
        <v>4249</v>
      </c>
      <c r="H49" s="134"/>
      <c r="I49" s="186">
        <v>4232</v>
      </c>
      <c r="J49" s="186">
        <v>4350</v>
      </c>
      <c r="K49" s="186">
        <v>4334</v>
      </c>
      <c r="L49" s="186">
        <v>4395</v>
      </c>
      <c r="M49" s="134"/>
      <c r="N49" s="186">
        <v>4929</v>
      </c>
      <c r="O49" s="186">
        <v>5043</v>
      </c>
      <c r="P49" s="186">
        <v>5079</v>
      </c>
      <c r="Q49" s="186">
        <v>5066</v>
      </c>
      <c r="R49" s="319"/>
      <c r="S49" s="186">
        <v>5230</v>
      </c>
    </row>
    <row r="50" spans="1:19" ht="16.5">
      <c r="A50" s="265"/>
      <c r="B50" s="72" t="s">
        <v>170</v>
      </c>
      <c r="C50" s="46"/>
      <c r="D50" s="130">
        <v>441</v>
      </c>
      <c r="E50" s="130">
        <v>967</v>
      </c>
      <c r="F50" s="130">
        <v>483</v>
      </c>
      <c r="G50" s="130">
        <v>770</v>
      </c>
      <c r="H50" s="134"/>
      <c r="I50" s="186">
        <v>498</v>
      </c>
      <c r="J50" s="186">
        <v>590</v>
      </c>
      <c r="K50" s="186">
        <v>198</v>
      </c>
      <c r="L50" s="186">
        <v>394</v>
      </c>
      <c r="M50" s="134"/>
      <c r="N50" s="186">
        <v>306</v>
      </c>
      <c r="O50" s="186">
        <v>405</v>
      </c>
      <c r="P50" s="186">
        <v>171</v>
      </c>
      <c r="Q50" s="186">
        <v>425</v>
      </c>
      <c r="R50" s="319"/>
      <c r="S50" s="186">
        <v>114</v>
      </c>
    </row>
    <row r="51" spans="1:19" ht="16.5">
      <c r="A51" s="265"/>
      <c r="B51" s="71" t="s">
        <v>162</v>
      </c>
      <c r="C51" s="47"/>
      <c r="D51" s="131">
        <v>14708</v>
      </c>
      <c r="E51" s="131">
        <v>15821</v>
      </c>
      <c r="F51" s="131">
        <v>15485</v>
      </c>
      <c r="G51" s="131">
        <v>15086</v>
      </c>
      <c r="H51" s="33"/>
      <c r="I51" s="208">
        <v>14366</v>
      </c>
      <c r="J51" s="208">
        <v>14332</v>
      </c>
      <c r="K51" s="208">
        <v>13558</v>
      </c>
      <c r="L51" s="208">
        <v>13526</v>
      </c>
      <c r="M51" s="33"/>
      <c r="N51" s="208">
        <v>13785</v>
      </c>
      <c r="O51" s="208">
        <v>13526</v>
      </c>
      <c r="P51" s="208">
        <v>12964</v>
      </c>
      <c r="Q51" s="208">
        <v>13580</v>
      </c>
      <c r="R51" s="325"/>
      <c r="S51" s="208">
        <v>13694</v>
      </c>
    </row>
    <row r="53" spans="1:19">
      <c r="A53" s="4"/>
      <c r="B53" s="49" t="s">
        <v>153</v>
      </c>
      <c r="C53" s="61"/>
      <c r="D53" s="61"/>
      <c r="E53" s="61"/>
      <c r="F53" s="61"/>
      <c r="G53" s="61"/>
      <c r="H53" s="61"/>
      <c r="I53" s="61"/>
      <c r="J53" s="61"/>
      <c r="K53" s="61"/>
      <c r="L53" s="61"/>
      <c r="M53" s="61"/>
      <c r="N53" s="61"/>
      <c r="O53" s="61"/>
      <c r="P53" s="61"/>
      <c r="Q53" s="61"/>
      <c r="R53" s="61"/>
      <c r="S53" s="61"/>
    </row>
    <row r="54" spans="1:19">
      <c r="A54" s="4"/>
      <c r="H54" s="33"/>
      <c r="M54" s="33"/>
    </row>
    <row r="55" spans="1:19">
      <c r="C55" s="41"/>
      <c r="D55" s="386" t="s">
        <v>28</v>
      </c>
      <c r="E55" s="387"/>
      <c r="F55" s="387"/>
      <c r="G55" s="387"/>
      <c r="H55" s="127"/>
      <c r="I55" s="391" t="s">
        <v>27</v>
      </c>
      <c r="J55" s="391"/>
      <c r="K55" s="391"/>
      <c r="L55" s="391"/>
      <c r="M55" s="127"/>
      <c r="N55" s="393" t="s">
        <v>220</v>
      </c>
      <c r="O55" s="393"/>
      <c r="P55" s="393"/>
      <c r="Q55" s="393"/>
      <c r="R55" s="127"/>
      <c r="S55" s="331" t="s">
        <v>227</v>
      </c>
    </row>
    <row r="56" spans="1:19">
      <c r="B56" s="309"/>
      <c r="C56" s="42"/>
      <c r="D56" s="128" t="s">
        <v>29</v>
      </c>
      <c r="E56" s="101" t="s">
        <v>30</v>
      </c>
      <c r="F56" s="101" t="s">
        <v>31</v>
      </c>
      <c r="G56" s="101" t="s">
        <v>32</v>
      </c>
      <c r="H56" s="33"/>
      <c r="I56" s="128" t="s">
        <v>29</v>
      </c>
      <c r="J56" s="101" t="s">
        <v>30</v>
      </c>
      <c r="K56" s="101" t="s">
        <v>31</v>
      </c>
      <c r="L56" s="101" t="s">
        <v>32</v>
      </c>
      <c r="M56" s="33"/>
      <c r="N56" s="101" t="s">
        <v>29</v>
      </c>
      <c r="O56" s="101" t="s">
        <v>30</v>
      </c>
      <c r="P56" s="101" t="s">
        <v>31</v>
      </c>
      <c r="Q56" s="101" t="s">
        <v>32</v>
      </c>
      <c r="R56" s="221"/>
      <c r="S56" s="129" t="s">
        <v>73</v>
      </c>
    </row>
    <row r="57" spans="1:19" ht="16.5">
      <c r="A57" s="265"/>
      <c r="B57" s="310" t="s">
        <v>171</v>
      </c>
      <c r="C57" s="46"/>
      <c r="D57" s="130">
        <v>4641</v>
      </c>
      <c r="E57" s="130">
        <v>4426</v>
      </c>
      <c r="F57" s="130">
        <v>4657</v>
      </c>
      <c r="G57" s="130">
        <v>5011.333333333333</v>
      </c>
      <c r="H57" s="33"/>
      <c r="I57" s="187">
        <v>5047</v>
      </c>
      <c r="J57" s="187">
        <v>5076</v>
      </c>
      <c r="K57" s="187">
        <v>5093</v>
      </c>
      <c r="L57" s="187">
        <v>5190</v>
      </c>
      <c r="M57" s="33"/>
      <c r="N57" s="187">
        <v>5205</v>
      </c>
      <c r="O57" s="187">
        <v>4804</v>
      </c>
      <c r="P57" s="187">
        <v>4306</v>
      </c>
      <c r="Q57" s="187">
        <v>3644</v>
      </c>
      <c r="R57" s="324"/>
      <c r="S57" s="186">
        <v>3910</v>
      </c>
    </row>
    <row r="58" spans="1:19" ht="16.5">
      <c r="A58" s="265"/>
      <c r="B58" s="310" t="s">
        <v>172</v>
      </c>
      <c r="C58" s="46"/>
      <c r="D58" s="130">
        <v>12164.666666666666</v>
      </c>
      <c r="E58" s="130">
        <v>10295.666666666666</v>
      </c>
      <c r="F58" s="130">
        <v>12090.666666666668</v>
      </c>
      <c r="G58" s="130">
        <v>11350</v>
      </c>
      <c r="H58" s="33"/>
      <c r="I58" s="186">
        <v>10995</v>
      </c>
      <c r="J58" s="186">
        <v>11634</v>
      </c>
      <c r="K58" s="186">
        <v>11176</v>
      </c>
      <c r="L58" s="186">
        <v>11980</v>
      </c>
      <c r="M58" s="33"/>
      <c r="N58" s="186">
        <v>12082</v>
      </c>
      <c r="O58" s="186">
        <v>12385</v>
      </c>
      <c r="P58" s="186">
        <v>13746</v>
      </c>
      <c r="Q58" s="186">
        <v>15902</v>
      </c>
      <c r="R58" s="319"/>
      <c r="S58" s="186">
        <v>16308</v>
      </c>
    </row>
    <row r="59" spans="1:19" ht="16.5">
      <c r="A59" s="265"/>
      <c r="B59" s="311" t="s">
        <v>162</v>
      </c>
      <c r="C59" s="47"/>
      <c r="D59" s="131">
        <v>16805.666666666664</v>
      </c>
      <c r="E59" s="131">
        <v>14721.666666666666</v>
      </c>
      <c r="F59" s="131">
        <v>16747.666666666668</v>
      </c>
      <c r="G59" s="131">
        <v>16361.333333333332</v>
      </c>
      <c r="H59" s="33"/>
      <c r="I59" s="188">
        <v>16042</v>
      </c>
      <c r="J59" s="188">
        <v>16710</v>
      </c>
      <c r="K59" s="188">
        <v>16269</v>
      </c>
      <c r="L59" s="188">
        <v>17170</v>
      </c>
      <c r="M59" s="33"/>
      <c r="N59" s="188">
        <v>17287</v>
      </c>
      <c r="O59" s="188">
        <v>17189</v>
      </c>
      <c r="P59" s="188">
        <v>18052</v>
      </c>
      <c r="Q59" s="188">
        <v>19546</v>
      </c>
      <c r="R59" s="323"/>
      <c r="S59" s="188">
        <v>20218</v>
      </c>
    </row>
    <row r="60" spans="1:19">
      <c r="D60" s="33"/>
      <c r="E60" s="33"/>
      <c r="F60" s="33"/>
      <c r="G60" s="33"/>
      <c r="H60" s="33"/>
      <c r="I60" s="33"/>
      <c r="J60" s="33"/>
      <c r="K60" s="33"/>
      <c r="L60" s="33"/>
      <c r="M60" s="33"/>
    </row>
  </sheetData>
  <mergeCells count="18">
    <mergeCell ref="N55:Q55"/>
    <mergeCell ref="N8:Q8"/>
    <mergeCell ref="N37:Q37"/>
    <mergeCell ref="N45:Q45"/>
    <mergeCell ref="N16:Q16"/>
    <mergeCell ref="N26:Q26"/>
    <mergeCell ref="I55:L55"/>
    <mergeCell ref="I45:L45"/>
    <mergeCell ref="I37:L37"/>
    <mergeCell ref="I26:L26"/>
    <mergeCell ref="I8:L8"/>
    <mergeCell ref="I16:L16"/>
    <mergeCell ref="D55:G55"/>
    <mergeCell ref="D8:G8"/>
    <mergeCell ref="D16:G16"/>
    <mergeCell ref="D26:G26"/>
    <mergeCell ref="D37:G37"/>
    <mergeCell ref="D45:G45"/>
  </mergeCells>
  <conditionalFormatting sqref="A18:A22">
    <cfRule type="duplicateValues" dxfId="33" priority="36"/>
  </conditionalFormatting>
  <conditionalFormatting sqref="A28:A30">
    <cfRule type="duplicateValues" dxfId="32" priority="33"/>
  </conditionalFormatting>
  <conditionalFormatting sqref="A47:A51">
    <cfRule type="duplicateValues" dxfId="31" priority="24"/>
  </conditionalFormatting>
  <conditionalFormatting sqref="A57:A59">
    <cfRule type="duplicateValues" dxfId="30" priority="21"/>
  </conditionalFormatting>
  <conditionalFormatting sqref="A10:A13">
    <cfRule type="containsErrors" dxfId="29" priority="40">
      <formula>ISERROR(A10)</formula>
    </cfRule>
  </conditionalFormatting>
  <conditionalFormatting sqref="A39:A42">
    <cfRule type="containsErrors" dxfId="28" priority="29">
      <formula>ISERROR(A39)</formula>
    </cfRule>
  </conditionalFormatting>
  <conditionalFormatting sqref="C9:C12 D30:H30">
    <cfRule type="containsErrors" dxfId="24" priority="979">
      <formula>ISERROR(C9)</formula>
    </cfRule>
  </conditionalFormatting>
  <conditionalFormatting sqref="C17:C22">
    <cfRule type="containsErrors" dxfId="23" priority="395">
      <formula>ISERROR(C17)</formula>
    </cfRule>
  </conditionalFormatting>
  <conditionalFormatting sqref="C27:C30">
    <cfRule type="containsErrors" dxfId="22" priority="268">
      <formula>ISERROR(C27)</formula>
    </cfRule>
  </conditionalFormatting>
  <conditionalFormatting sqref="C38:C41">
    <cfRule type="containsErrors" dxfId="21" priority="476">
      <formula>ISERROR(C38)</formula>
    </cfRule>
  </conditionalFormatting>
  <conditionalFormatting sqref="C46:C51">
    <cfRule type="containsErrors" dxfId="20" priority="251">
      <formula>ISERROR(C46)</formula>
    </cfRule>
  </conditionalFormatting>
  <conditionalFormatting sqref="C56:C59">
    <cfRule type="containsErrors" dxfId="19" priority="193">
      <formula>ISERROR(C56)</formula>
    </cfRule>
  </conditionalFormatting>
  <conditionalFormatting sqref="D10:D12">
    <cfRule type="containsErrors" dxfId="18" priority="117">
      <formula>ISERROR(D10)</formula>
    </cfRule>
  </conditionalFormatting>
  <conditionalFormatting sqref="D18:D22">
    <cfRule type="containsErrors" dxfId="17" priority="106">
      <formula>ISERROR(D18)</formula>
    </cfRule>
  </conditionalFormatting>
  <conditionalFormatting sqref="E9:H12">
    <cfRule type="containsErrors" dxfId="16" priority="89">
      <formula>ISERROR(E9)</formula>
    </cfRule>
  </conditionalFormatting>
  <conditionalFormatting sqref="E17:H22">
    <cfRule type="containsErrors" dxfId="15" priority="83">
      <formula>ISERROR(E17)</formula>
    </cfRule>
  </conditionalFormatting>
  <conditionalFormatting sqref="E27:H27">
    <cfRule type="containsErrors" dxfId="14" priority="82">
      <formula>ISERROR(E27)</formula>
    </cfRule>
  </conditionalFormatting>
  <conditionalFormatting sqref="I10:I12">
    <cfRule type="containsErrors" dxfId="13" priority="78">
      <formula>ISERROR(I10)</formula>
    </cfRule>
  </conditionalFormatting>
  <conditionalFormatting sqref="I18:L21 N18:S21">
    <cfRule type="containsErrors" dxfId="12" priority="10">
      <formula>ISERROR(I18)</formula>
    </cfRule>
  </conditionalFormatting>
  <conditionalFormatting sqref="I28:L29 N28:S29">
    <cfRule type="containsErrors" dxfId="11" priority="9">
      <formula>ISERROR(I28)</formula>
    </cfRule>
  </conditionalFormatting>
  <conditionalFormatting sqref="J17:L17">
    <cfRule type="containsErrors" dxfId="10" priority="47">
      <formula>ISERROR(J17)</formula>
    </cfRule>
  </conditionalFormatting>
  <conditionalFormatting sqref="J9:M12">
    <cfRule type="containsErrors" dxfId="9" priority="8">
      <formula>ISERROR(J9)</formula>
    </cfRule>
  </conditionalFormatting>
  <conditionalFormatting sqref="J27:M27">
    <cfRule type="containsErrors" dxfId="8" priority="7">
      <formula>ISERROR(J27)</formula>
    </cfRule>
  </conditionalFormatting>
  <conditionalFormatting sqref="M17:M22">
    <cfRule type="containsErrors" dxfId="7" priority="46">
      <formula>ISERROR(M17)</formula>
    </cfRule>
  </conditionalFormatting>
  <conditionalFormatting sqref="M30">
    <cfRule type="containsErrors" dxfId="6" priority="52">
      <formula>ISERROR(M30)</formula>
    </cfRule>
  </conditionalFormatting>
  <conditionalFormatting sqref="R9">
    <cfRule type="containsErrors" dxfId="5" priority="6">
      <formula>ISERROR(R9)</formula>
    </cfRule>
  </conditionalFormatting>
  <conditionalFormatting sqref="R17">
    <cfRule type="containsErrors" dxfId="4" priority="5">
      <formula>ISERROR(R17)</formula>
    </cfRule>
  </conditionalFormatting>
  <conditionalFormatting sqref="R27">
    <cfRule type="containsErrors" dxfId="3" priority="4">
      <formula>ISERROR(R27)</formula>
    </cfRule>
  </conditionalFormatting>
  <conditionalFormatting sqref="R38">
    <cfRule type="containsErrors" dxfId="2" priority="3">
      <formula>ISERROR(R38)</formula>
    </cfRule>
  </conditionalFormatting>
  <conditionalFormatting sqref="R46">
    <cfRule type="containsErrors" dxfId="1" priority="2">
      <formula>ISERROR(R46)</formula>
    </cfRule>
  </conditionalFormatting>
  <conditionalFormatting sqref="R56">
    <cfRule type="containsErrors" dxfId="0" priority="1">
      <formula>ISERROR(R56)</formula>
    </cfRule>
  </conditionalFormatting>
  <pageMargins left="7.874015748031496E-2" right="7.874015748031496E-2" top="0.19685039370078741" bottom="0.19685039370078741" header="0.11811023622047245" footer="0.11811023622047245"/>
  <pageSetup paperSize="9" scale="67" orientation="landscape" r:id="rId1"/>
  <headerFooter>
    <oddFooter>&amp;L&amp;"Segoe UI,Standard"&amp;8&amp;K00-049BAWAG Group AG&amp;R&amp;"Segoe UI,Standard"&amp;8&amp;K00-049&amp;D</oddFooter>
  </headerFooter>
  <ignoredErrors>
    <ignoredError sqref="C8 C17 C16 C9 C13:C1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0b5e236-16ea-4102-ac1e-673ff2569fd4">
      <Terms xmlns="http://schemas.microsoft.com/office/infopath/2007/PartnerControls"/>
    </lcf76f155ced4ddcb4097134ff3c332f>
    <TaxCatchAll xmlns="075b8685-7716-4106-b485-28cf37c61ef6"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20" ma:contentTypeDescription="Ein neues Dokument erstellen." ma:contentTypeScope="" ma:versionID="31b65bd205736a12e6e7647c396214c1">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476dee16c8720ac3101aa48d7bf41acb"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DC4EA-D99F-421D-8F57-03DA5AC7EDE5}">
  <ds:schemaRefs>
    <ds:schemaRef ds:uri="urn://firesys.de/fireProperties"/>
  </ds:schemaRefs>
</ds:datastoreItem>
</file>

<file path=customXml/itemProps2.xml><?xml version="1.0" encoding="utf-8"?>
<ds:datastoreItem xmlns:ds="http://schemas.openxmlformats.org/officeDocument/2006/customXml" ds:itemID="{9BCAC184-05B4-4148-93C7-4755E2D8D84D}">
  <ds:schemaRefs>
    <ds:schemaRef ds:uri="http://schemas.microsoft.com/office/2006/documentManagement/types"/>
    <ds:schemaRef ds:uri="fb1bfe6e-ffd7-4495-b005-aeaa9bcf28fd"/>
    <ds:schemaRef ds:uri="b7f8a5dd-7e80-4bf8-8f8b-08852cbcc91a"/>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9493CAB-7AB7-4213-AC3D-865B62261F7E}"/>
</file>

<file path=customXml/itemProps4.xml><?xml version="1.0" encoding="utf-8"?>
<ds:datastoreItem xmlns:ds="http://schemas.openxmlformats.org/officeDocument/2006/customXml" ds:itemID="{8FE3F389-91CC-42E1-A660-C717D56EF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T08 (Definitions)'!Druckbereich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Hadzic, Jasmin</cp:lastModifiedBy>
  <cp:revision/>
  <cp:lastPrinted>2023-10-16T09:33:53Z</cp:lastPrinted>
  <dcterms:created xsi:type="dcterms:W3CDTF">2018-04-24T08:53:21Z</dcterms:created>
  <dcterms:modified xsi:type="dcterms:W3CDTF">2025-04-28T18:33:33Z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