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4"/>
  <workbookPr/>
  <mc:AlternateContent xmlns:mc="http://schemas.openxmlformats.org/markup-compatibility/2006">
    <mc:Choice Requires="x15">
      <x15ac:absPath xmlns:x15ac="http://schemas.microsoft.com/office/spreadsheetml/2010/11/ac" url="https://bawagpsk.sharepoint.com/sites/BAWAG_IR_INVESTOR_RELATIONS/Freigegebene Dokumente/02 Financial Reporting/2025/2025 03 Q1 Results workiva/12 analyst sheet external/"/>
    </mc:Choice>
  </mc:AlternateContent>
  <xr:revisionPtr revIDLastSave="445" documentId="13_ncr:1_{FB9B1E53-35EE-419A-A54A-60DC5AC55CA3}" xr6:coauthVersionLast="47" xr6:coauthVersionMax="47" xr10:uidLastSave="{C251C986-3B40-45CA-B8B1-8F534300600F}"/>
  <bookViews>
    <workbookView xWindow="-38520" yWindow="-120" windowWidth="38640" windowHeight="21240" tabRatio="830" firstSheet="9" activeTab="2" xr2:uid="{00000000-000D-0000-FFFF-FFFF00000000}"/>
  </bookViews>
  <sheets>
    <sheet name="BG T00 (Content)" sheetId="2" r:id="rId1"/>
    <sheet name="BG T01 (share)" sheetId="6" r:id="rId2"/>
    <sheet name="BG T02 (Key financials)" sheetId="1" r:id="rId3"/>
    <sheet name="BG T03 (P&amp;L)" sheetId="3" r:id="rId4"/>
    <sheet name="@@XLCUBEDDEFS@@" sheetId="14" state="veryHidden" r:id="rId5"/>
    <sheet name="BG T04 (Balance Sheet)" sheetId="4" r:id="rId6"/>
    <sheet name="BG T05 (Segments)" sheetId="5" r:id="rId7"/>
    <sheet name="BG T06 (Geo split - Assets)" sheetId="11" r:id="rId8"/>
    <sheet name="BG T07 (Product split - Assets)" sheetId="12" r:id="rId9"/>
    <sheet name="BG T08 (Definitions)" sheetId="7" r:id="rId10"/>
    <sheet name="BG T09 (Disclaimer)" sheetId="8" r:id="rId11"/>
  </sheets>
  <definedNames>
    <definedName name="_xlnm.Print_Area" localSheetId="1">'BG T01 (share)'!$B$2:$T$26</definedName>
    <definedName name="_xlnm.Print_Area" localSheetId="2">'BG T02 (Key financials)'!$B$2:$X$58</definedName>
    <definedName name="_xlnm.Print_Area" localSheetId="3">'BG T03 (P&amp;L)'!$B$2:$X$23</definedName>
    <definedName name="_xlnm.Print_Area" localSheetId="5">'BG T04 (Balance Sheet)'!$B$2:$S$48</definedName>
    <definedName name="_xlnm.Print_Area" localSheetId="6">'BG T05 (Segments)'!$B$2:$W$196</definedName>
    <definedName name="_xlnm.Print_Area" localSheetId="7">'BG T06 (Geo split - Assets)'!$B$2:$S$27</definedName>
    <definedName name="_xlnm.Print_Area" localSheetId="8">'BG T07 (Product split - Assets)'!$B$2:$S$59</definedName>
    <definedName name="_xlnm.Print_Area" localSheetId="9">'BG T08 (Definitions)'!$A$1:$B$36</definedName>
    <definedName name="_xlnm.Print_Area" localSheetId="10">'BG T09 (Disclaimer)'!$A$1:$K$19</definedName>
    <definedName name="_xlnm.Print_Titles" localSheetId="1">'BG T01 (share)'!$B:$C</definedName>
    <definedName name="_xlnm.Print_Titles" localSheetId="6">'BG T05 (Segments)'!$2:$4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8" i="1" l="1"/>
  <c r="F38" i="1"/>
  <c r="E38" i="1"/>
  <c r="D38" i="1"/>
  <c r="G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Augustin, Tanja</author>
  </authors>
  <commentList>
    <comment ref="A2" authorId="0" shapeId="0" xr:uid="{2A2207F8-1880-49C2-8760-37D9F1184916}">
      <text>
        <r>
          <rPr>
            <sz val="9"/>
            <color indexed="81"/>
            <rFont val="Segoe UI"/>
            <family val="2"/>
          </rPr>
          <t xml:space="preserve">
Tagetik Werte umgewandelt von: P016704 am 25.04.2025 13:46:16
</t>
        </r>
      </text>
    </comment>
  </commentList>
</comments>
</file>

<file path=xl/sharedStrings.xml><?xml version="1.0" encoding="utf-8"?>
<sst xmlns="http://schemas.openxmlformats.org/spreadsheetml/2006/main" count="1136" uniqueCount="234">
  <si>
    <t>BAWAG Group Analyst Sheet (quarterly data)</t>
  </si>
  <si>
    <t>Share &amp; stock market data</t>
  </si>
  <si>
    <t>BG T01 (share)</t>
  </si>
  <si>
    <t>Key Financial data &amp; ratios</t>
  </si>
  <si>
    <t xml:space="preserve">Profit or loss statement </t>
  </si>
  <si>
    <t>BG T02 (Key financials)</t>
  </si>
  <si>
    <t>Performance ratios</t>
  </si>
  <si>
    <t>Statement of financial position</t>
  </si>
  <si>
    <t>Balance sheet ratios</t>
  </si>
  <si>
    <t>Income statement</t>
  </si>
  <si>
    <t>BG T03 (P&amp;L)</t>
  </si>
  <si>
    <t>Balance sheet</t>
  </si>
  <si>
    <t>BG T04 (Balance Sheet)</t>
  </si>
  <si>
    <t>Segment view</t>
  </si>
  <si>
    <t>BG T05 (Segments)</t>
  </si>
  <si>
    <t>Geographical view - Assets</t>
  </si>
  <si>
    <t>BG T06 (Geographical split - Assets)</t>
  </si>
  <si>
    <t>Product &amp; Portfolio view - Assets</t>
  </si>
  <si>
    <t>BG T07 (Product split - Assets)</t>
  </si>
  <si>
    <t>Definitions</t>
  </si>
  <si>
    <t>BG T08 (Definitions)</t>
  </si>
  <si>
    <t>Disclaimer</t>
  </si>
  <si>
    <t>BG T09 (Disclaimer)</t>
  </si>
  <si>
    <t>latest update:</t>
  </si>
  <si>
    <t>File optimised for data processing, not printing. If entire columns contain zero values; null or #NV, data is not available.</t>
  </si>
  <si>
    <t>Figures could be slightly different from financial report and presentation due to roundings.</t>
  </si>
  <si>
    <t>BAWAG Group - Share &amp; stock market data</t>
  </si>
  <si>
    <t>2023</t>
  </si>
  <si>
    <t>2024</t>
  </si>
  <si>
    <t>2025</t>
  </si>
  <si>
    <t>2022</t>
  </si>
  <si>
    <t>Q1</t>
  </si>
  <si>
    <t>Q2</t>
  </si>
  <si>
    <t>Q3</t>
  </si>
  <si>
    <t>Q4</t>
  </si>
  <si>
    <t>FY</t>
  </si>
  <si>
    <t>FY
adjusted</t>
  </si>
  <si>
    <r>
      <t xml:space="preserve">Pre-tax diluted earnings per share (EUR) </t>
    </r>
    <r>
      <rPr>
        <vertAlign val="superscript"/>
        <sz val="8"/>
        <rFont val="Segoe UI"/>
        <family val="2"/>
      </rPr>
      <t>1)</t>
    </r>
  </si>
  <si>
    <r>
      <t xml:space="preserve">After-tax diluted earnings per share (EUR) </t>
    </r>
    <r>
      <rPr>
        <vertAlign val="superscript"/>
        <sz val="8"/>
        <rFont val="Segoe UI"/>
        <family val="2"/>
      </rPr>
      <t>1)</t>
    </r>
  </si>
  <si>
    <r>
      <t>Pre-tax diluted earnings per share (EUR)</t>
    </r>
    <r>
      <rPr>
        <vertAlign val="superscript"/>
        <sz val="8"/>
        <rFont val="Segoe UI"/>
        <family val="2"/>
      </rPr>
      <t xml:space="preserve"> 2)</t>
    </r>
  </si>
  <si>
    <r>
      <t>After-tax diluted earnings per share (EUR)</t>
    </r>
    <r>
      <rPr>
        <vertAlign val="superscript"/>
        <sz val="8"/>
        <rFont val="Segoe UI"/>
        <family val="2"/>
      </rPr>
      <t xml:space="preserve"> 3)</t>
    </r>
  </si>
  <si>
    <t>Book value per share (EUR)</t>
  </si>
  <si>
    <t>Tangible book value per share (EUR)</t>
  </si>
  <si>
    <t>Dividend per share (EUR)</t>
  </si>
  <si>
    <t>Share price high (EUR, close)</t>
  </si>
  <si>
    <t>Share price low (EUR, close)</t>
  </si>
  <si>
    <t>Closing price (EUR)</t>
  </si>
  <si>
    <t>Price/book ratio</t>
  </si>
  <si>
    <t>Price/tangible book ratio</t>
  </si>
  <si>
    <t>Shares outstanding at the end of the period</t>
  </si>
  <si>
    <t>Weighted average diluted number of shares outstanding</t>
  </si>
  <si>
    <t>Market capitalization (EUR billion)</t>
  </si>
  <si>
    <t>1) before deduction of AT1 dividend</t>
  </si>
  <si>
    <t>2) after deduction of AT1 dividend</t>
  </si>
  <si>
    <t>3) according to IAS 33</t>
  </si>
  <si>
    <t>4) calculation based on expected number of shares outstanding at the dividend payment date</t>
  </si>
  <si>
    <t>BAWAG Group - Key Financial data &amp; ratios</t>
  </si>
  <si>
    <t>(in EUR million)</t>
  </si>
  <si>
    <t>Net interest income</t>
  </si>
  <si>
    <t>Net fee and commission income</t>
  </si>
  <si>
    <t>Core revenues</t>
  </si>
  <si>
    <t>Gains and losses on financial instruments and other operating income and expenses</t>
  </si>
  <si>
    <t>Operating income</t>
  </si>
  <si>
    <t>Operating expenses</t>
  </si>
  <si>
    <t>Pre-provision profit</t>
  </si>
  <si>
    <t>Regulatory charges</t>
  </si>
  <si>
    <t>Total risk costs</t>
  </si>
  <si>
    <t>Profit before tax</t>
  </si>
  <si>
    <t>Income taxes</t>
  </si>
  <si>
    <t>Net profit</t>
  </si>
  <si>
    <t>Return on common equity</t>
  </si>
  <si>
    <t>Return on tangible common equity</t>
  </si>
  <si>
    <t>Net interest margin</t>
  </si>
  <si>
    <t>Cost-income ratio</t>
  </si>
  <si>
    <t>Risk costs / interest-bearing assets</t>
  </si>
  <si>
    <t>Tax rate</t>
  </si>
  <si>
    <t>Mar</t>
  </si>
  <si>
    <t>Jun</t>
  </si>
  <si>
    <t>Sep</t>
  </si>
  <si>
    <t>Dec</t>
  </si>
  <si>
    <t>Total assets</t>
  </si>
  <si>
    <t>Interest-bearing assets</t>
  </si>
  <si>
    <t>Interest-bearing assets (average)</t>
  </si>
  <si>
    <t>Customer loans</t>
  </si>
  <si>
    <t>Customer loans (average)</t>
  </si>
  <si>
    <t>Customer deposits and own issues</t>
  </si>
  <si>
    <t>Customer deposits (average)</t>
  </si>
  <si>
    <t>Customer funding (average)</t>
  </si>
  <si>
    <r>
      <t>Common equity</t>
    </r>
    <r>
      <rPr>
        <vertAlign val="superscript"/>
        <sz val="8"/>
        <rFont val="Segoe UI"/>
        <family val="2"/>
      </rPr>
      <t>1)</t>
    </r>
  </si>
  <si>
    <r>
      <t>Tangible common equity</t>
    </r>
    <r>
      <rPr>
        <vertAlign val="superscript"/>
        <sz val="8"/>
        <rFont val="Segoe UI"/>
        <family val="2"/>
      </rPr>
      <t>1)</t>
    </r>
  </si>
  <si>
    <r>
      <t xml:space="preserve">Common Equity Tier 1 capital </t>
    </r>
    <r>
      <rPr>
        <vertAlign val="superscript"/>
        <sz val="8"/>
        <rFont val="Segoe UI"/>
        <family val="2"/>
      </rPr>
      <t>1)</t>
    </r>
  </si>
  <si>
    <t>Own funds</t>
  </si>
  <si>
    <t>Credit risk</t>
  </si>
  <si>
    <t>Market risk</t>
  </si>
  <si>
    <t>-</t>
  </si>
  <si>
    <t>Operational risk</t>
  </si>
  <si>
    <t>Total Risk-weighted assets</t>
  </si>
  <si>
    <t>Common Equity Tier 1 ratio</t>
  </si>
  <si>
    <t>Total capital ratio</t>
  </si>
  <si>
    <t>Leverage ratio</t>
  </si>
  <si>
    <t>Liquidity coverage ratio</t>
  </si>
  <si>
    <t>NPL ratio</t>
  </si>
  <si>
    <t>NPE ratio</t>
  </si>
  <si>
    <t>1) earmarked dividend accruals and approved share buybacks deducted</t>
  </si>
  <si>
    <t>BAWAG Group - Income Statement</t>
  </si>
  <si>
    <t>Operating profit</t>
  </si>
  <si>
    <t>Share of the profit or loss of associates accounted for using the equity method</t>
  </si>
  <si>
    <t>Profit after tax</t>
  </si>
  <si>
    <t>Non-controlling interests</t>
  </si>
  <si>
    <t>&lt;?xml version="1.0" encoding="utf-8"?&gt;&lt;book createdby="9.2.46.0" savedby="2501.1.10642.0" publishedby="6.0" designmode="0" publishedpath="" commentswebserver="" dimensionslicersoutputtyped="1" removeinvalidreportobjectsonopen="0"&gt;&lt;permissions&gt;&lt;permission name="ConvertShapesToImagesOnPublish" value="1" /&gt;&lt;permission name="UseRefreshOnDrivingCellChangeOnWeb" value="1" /&gt;&lt;permission name="SaveToPowerPoint" value="0" /&gt;&lt;permission name="DundasChartRendering" value="0" /&gt;&lt;permission name="DrillMemberFormulae" value="1" /&gt;&lt;permission name="EditMemberFormulae" value="1" /&gt;&lt;permission name="UsePrintObjectSettings" value="1" /&gt;&lt;/permissions&gt;&lt;connections&gt;&lt;connection id="1" name=""&gt;&lt;type&gt;AnalysisServices&lt;/type&gt;&lt;variable type="String" name="server"&gt;&lt;value&gt;w-tagetik-p01&lt;/value&gt;&lt;/variable&gt;&lt;variable type="String" name="database"&gt;&lt;value&gt;ACT_CY&lt;/value&gt;&lt;/variable&gt;&lt;variable type="String" name="cube"&gt;&lt;value&gt;ACT_CY&lt;/value&gt;&lt;/variable&gt;&lt;writebacktype&gt;AnalysisServices&lt;/writebacktype&gt;&lt;writebacksetting /&gt;&lt;nodummyrelationalwriteback&gt;0&lt;/nodummyrelationalwriteback&gt;&lt;trackwritebackbatches&gt;0&lt;/trackwritebackbatches&gt;&lt;writebacktimeout /&gt;&lt;variable type="Boolean" name="requirespassword"&gt;&lt;value&gt;0&lt;/value&gt;&lt;/variable&gt;&lt;lastconnected&gt;0001-01-01T00:00:00&lt;/lastconnected&gt;&lt;savepassword&gt;False&lt;/savepassword&gt;&lt;authtype&gt;0&lt;/authtype&gt;&lt;resolvertype&gt;0&lt;/resolvertype&gt;&lt;propvars&gt;&lt;prop name="XL3_SAP_DATABASE"&gt;&lt;variable type="String" name="value"&gt;&lt;value /&gt;&lt;/variable&gt;&lt;/prop&gt;&lt;prop name="MDX Missing Member Mode"&gt;&lt;variable type="String" name="value"&gt;&lt;value&gt;Error&lt;/value&gt;&lt;/variable&gt;&lt;/prop&gt;&lt;/propvars&gt;&lt;commandtimeout /&gt;&lt;/connection&gt;&lt;/connections&gt;&lt;sqlconnections /&gt;&lt;cubealiases /&gt;&lt;parameters /&gt;&lt;sheets&gt;&lt;sheet name="BG T00 (Content)" protectDownload="0"&gt;&lt;requires ismanual="0" allgrids="0" alltables="0" allquerygenerators="0" allfreestylereports="0" /&gt;&lt;newwidthforscale&gt;6066.75&lt;/newwidthforscale&gt;&lt;newheightforscale&gt;1542&lt;/newheightforscale&gt;&lt;/sheet&gt;&lt;sheet name="BG T01 (share)" protectDownload="0"&gt;&lt;requires ismanual="0" allgrids="0" alltables="0" allquerygenerators="0" allfreestylereports="0" /&gt;&lt;newwidthforscale&gt;5880.75&lt;/newwidthforscale&gt;&lt;newheightforscale&gt;1549.5&lt;/newheightforscale&gt;&lt;/sheet&gt;&lt;sheet name="BG T02 (Key financials)" protectDownload="0"&gt;&lt;requires ismanual="0" allgrids="0" alltables="0" allquerygenerators="0" allfreestylereports="0" /&gt;&lt;newwidthforscale&gt;5615.25&lt;/newwidthforscale&gt;&lt;newheightforscale&gt;1685.25&lt;/newheightforscale&gt;&lt;/sheet&gt;&lt;sheet name="BG T03 (P&amp;amp;L)" protectDownload="0"&gt;&lt;requires ismanual="0" allgrids="0" alltables="0" allquerygenerators="0" allfreestylereports="0" /&gt;&lt;newwidthforscale&gt;5624.25&lt;/newwidthforscale&gt;&lt;newheightforscale&gt;1557&lt;/newheightforscale&gt;&lt;/sheet&gt;&lt;sheet name="@@XLCUBEDDEFS@@" protectDownload="0"&gt;&lt;requires ismanual="0" allgrids="0" alltables="0" allquerygenerators="0" allfreestylereports="0" /&gt;&lt;newwidthforscale&gt;6060&lt;/newwidthforscale&gt;&lt;newheightforscale&gt;1515&lt;/newheightforscale&gt;&lt;/sheet&gt;&lt;sheet name="BG T04 (Balance Sheet)" protectDownload="0"&gt;&lt;requires ismanual="0" allgrids="0" alltables="0" allquerygenerators="0" allfreestylereports="0" /&gt;&lt;newwidthforscale&gt;5794.5&lt;/newwidthforscale&gt;&lt;newheightforscale&gt;1588.5&lt;/newheightforscale&gt;&lt;/sheet&gt;&lt;sheet name="BG T05 (Segments)" protectDownload="0"&gt;&lt;requires ismanual="0" allgrids="0" alltables="0" allquerygenerators="0" allfreestylereports="0" /&gt;&lt;newwidthforscale&gt;5645.25&lt;/newwidthforscale&gt;&lt;newheightforscale&gt;1655.25&lt;/newheightforscale&gt;&lt;/sheet&gt;&lt;sheet name="BG T06 (Geo split - Assets)" protectDownload="0"&gt;&lt;requires ismanual="0" allgrids="0" alltables="0" allquerygenerators="0" allfreestylereports="0" /&gt;&lt;newwidthforscale&gt;5646&lt;/newwidthforscale&gt;&lt;newheightforscale&gt;1598.25&lt;/newheightforscale&gt;&lt;/sheet&gt;&lt;sheet name="BG T07 (Product split - Assets)" protectDownload="0"&gt;&lt;requires ismanual="0" allgrids="0" alltables="0" allquerygenerators="0" allfreestylereports="0" /&gt;&lt;newwidthforscale&gt;5691&lt;/newwidthforscale&gt;&lt;newheightforscale&gt;1509&lt;/newheightforscale&gt;&lt;/sheet&gt;&lt;sheet name="BG T08 (Definitions)" protectDownload="0"&gt;&lt;requires ismanual="0" allgrids="0" alltables="0" allquerygenerators="0" allfreestylereports="0" /&gt;&lt;newwidthforscale&gt;6543&lt;/newwidthforscale&gt;&lt;newheightforscale&gt;1655.25&lt;/newheightforscale&gt;&lt;/sheet&gt;&lt;sheet name="BG T09 (Disclaimer)" protectDownload="0"&gt;&lt;requires ismanual="0" allgrids="0" alltables="0" allquerygenerators="0" allfreestylereports="0" /&gt;&lt;newwidthforscale&gt;6031.5&lt;/newwidthforscale&gt;&lt;newheightforscale&gt;1517.25&lt;/newheightforscale&gt;&lt;/sheet&gt;&lt;/sheets&gt;&lt;workbookcalculationdefinitions /&gt;&lt;formulaoptions replacenulls="1" replacenullswith="" hidenullondrill="1" hidezeroondrill="0" autofitondrill="0" enablewriteback="0" indentondrill="1" lightenbackgroundondrill="0" validatemembers="1" validatememberhiers="0" trimgridprefix="1" useXL3LookupLegacyByDefault="0" parseTM1DBRWUsingCubewiseRules="0" whereclauseuseexisting="0" /&gt;&lt;publicationoptions autorefreshfrequency="0" refreshfrequencyunit="Minutes" multisheetenableprint="0" multisheetenablesavetoexcel="0" multisheetnameoverride="" usepowerpointtemplate="0" powerpointdownloadtemplate="" preferaliasedimages="0" allowscheduleimage="0" allowscheduletext="0" usemultisheetslicertosheet="0" globalparameters="0"&gt;&lt;multisheetslicetosheet /&gt;&lt;/publicationoptions&gt;&lt;publishdetails /&gt;&lt;dataentryoptions&gt;&lt;enabledataentry&gt;0&lt;/enabledataentry&gt;&lt;isworkbookvalidated&gt;0&lt;/isworkbookvalidated&gt;&lt;isworkbooksoftvalidated&gt;0&lt;/isworkbooksoftvalidated&gt;&lt;/dataentryoptions&gt;&lt;workbookaspects defaultaspect="00000000-0000-0000-0000-000000000000" /&gt;&lt;allowuseraspects&gt;0&lt;/allowuseraspects&gt;&lt;dependencies ismanual="0" hasAncestors="0" hasDescendants="0" maxarrowspercell="50" maxarrowsdepth="10" /&gt;&lt;customproperties /&gt;&lt;ignoremutlimembersactions&gt;0&lt;/ignoremutlimembersactions&gt;&lt;gridovertypingcreatesalias&gt;0&lt;/gridovertypingcreatesalias&gt;&lt;rangeselcheckformula&gt;0&lt;/rangeselcheckformula&gt;&lt;commentskey /&gt;&lt;usecommentskey&gt;0&lt;/usecommentskey&gt;&lt;fastpdf&gt;0&lt;/fastpdf&gt;&lt;useembeddedstyles&gt;0&lt;/useembeddedstyles&gt;&lt;iscomplexsendto&gt;0&lt;/iscomplexsendto&gt;&lt;ismultisheettemplate&gt;0&lt;/ismultisheettemplate&gt;&lt;defaultdrillthroughtype&gt;0&lt;/defaultdrillthroughtype&gt;&lt;queryengine&gt;&lt;asqueryopt&gt;&lt;queryoptimiser /&gt;&lt;/asqueryopt&gt;&lt;ptqueryopt&gt;&lt;queryoptimiser /&gt;&lt;/ptqueryopt&gt;&lt;fluencequeryopt&gt;&lt;queryoptimiser /&gt;&lt;/fluencequeryopt&gt;&lt;qlikqueryopt&gt;&lt;queryoptimiser /&gt;&lt;/qlikqueryopt&gt;&lt;incortaqueryopt&gt;&lt;queryoptimiser /&gt;&lt;/incortaqueryopt&gt;&lt;anaplanqueryopt&gt;&lt;queryoptimiser /&gt;&lt;/anaplanqueryopt&gt;&lt;essrestqueryopt&gt;&lt;queryoptimiser /&gt;&lt;/essrestqueryopt&gt;&lt;/queryengine&gt;&lt;formulabreakoutdefinitions /&gt;&lt;writeback allowWriteback="0" entryMode="Online" atLevel="LowestOnly" highlightMembers="0" highlightData="0" highlightColour="0" changedColour="0" spreadMethod="" weightExpression="" writetodatamember="0" allowWritebackMemProps="0" useBatches="0" cellMustBeUnlocked="0" /&gt;&lt;maxgridrefreshdepth&gt;5&lt;/maxgridrefreshdepth&gt;&lt;/book&gt;</t>
  </si>
  <si>
    <t>BAWAG Group - Balance sheet</t>
  </si>
  <si>
    <t>Cash reserves</t>
  </si>
  <si>
    <t>Financial assets</t>
  </si>
  <si>
    <t>Held for trading</t>
  </si>
  <si>
    <t>Fair value through profit or loss</t>
  </si>
  <si>
    <t>Fair value through OCI</t>
  </si>
  <si>
    <t>At amortised cost</t>
  </si>
  <si>
    <t>Customers</t>
  </si>
  <si>
    <t>Debt instruments</t>
  </si>
  <si>
    <t>Credit institutions</t>
  </si>
  <si>
    <t>Valuation adjustment on interest rate
risk hedged portfolios</t>
  </si>
  <si>
    <t>Hedging derivatives</t>
  </si>
  <si>
    <t>Tangible non-current assets</t>
  </si>
  <si>
    <t>Intangible non-current assets</t>
  </si>
  <si>
    <t>Tax assets for current taxes</t>
  </si>
  <si>
    <t>Tax assets for deferred taxes</t>
  </si>
  <si>
    <t>Other assets</t>
  </si>
  <si>
    <t>Non-current assets held for sale</t>
  </si>
  <si>
    <t>Total liabilities and equity</t>
  </si>
  <si>
    <t>Total liabilities</t>
  </si>
  <si>
    <t>Financial liabilities</t>
  </si>
  <si>
    <t>At amortized cost</t>
  </si>
  <si>
    <t>Issued securities</t>
  </si>
  <si>
    <t>Financial liabilities associated with transferred assets</t>
  </si>
  <si>
    <t>Valuation adjustment on interest rate risk hedged portfolios</t>
  </si>
  <si>
    <t>Provisions</t>
  </si>
  <si>
    <t>Tax liabilities for current taxes</t>
  </si>
  <si>
    <t>Tax liabilities for deferred taxes</t>
  </si>
  <si>
    <t>Other obligations</t>
  </si>
  <si>
    <t>Obligations in disposal groups</t>
  </si>
  <si>
    <t>Total equity</t>
  </si>
  <si>
    <t>Shareholders' equity</t>
  </si>
  <si>
    <t>AT1 capital</t>
  </si>
  <si>
    <t>BAWAG Group - Segment view</t>
  </si>
  <si>
    <t>Retail &amp; SME</t>
  </si>
  <si>
    <t>Income metrics</t>
  </si>
  <si>
    <t>Key ratios</t>
  </si>
  <si>
    <t>Risk costs / interest bearing assets</t>
  </si>
  <si>
    <t>Business volumes</t>
  </si>
  <si>
    <t>Assets</t>
  </si>
  <si>
    <t>Risk-weighted assets</t>
  </si>
  <si>
    <t>Customer deposits</t>
  </si>
  <si>
    <t>Own issues</t>
  </si>
  <si>
    <t>Customer funding</t>
  </si>
  <si>
    <t>NPL volume</t>
  </si>
  <si>
    <t>NPE volume</t>
  </si>
  <si>
    <t>Off-Balance</t>
  </si>
  <si>
    <t>Customers loans (average)</t>
  </si>
  <si>
    <t>Customers deposits (average)</t>
  </si>
  <si>
    <t>Corporates, Real Estate &amp; Public Sector</t>
  </si>
  <si>
    <t>Other refinancing</t>
  </si>
  <si>
    <t>Treasury</t>
  </si>
  <si>
    <t>Own issues and other liabilities</t>
  </si>
  <si>
    <t>Corporate Center</t>
  </si>
  <si>
    <t>Other liabilities</t>
  </si>
  <si>
    <t>BAWAG Group AG</t>
  </si>
  <si>
    <t>Liabilities</t>
  </si>
  <si>
    <t>BAWAG Group - Assets split by geographic Region</t>
  </si>
  <si>
    <t xml:space="preserve">Dec </t>
  </si>
  <si>
    <t>DACH/NL</t>
  </si>
  <si>
    <t>Western Europe / USA</t>
  </si>
  <si>
    <t>Total</t>
  </si>
  <si>
    <t>BAWAG Group - Assets split by Products &amp; portfolios</t>
  </si>
  <si>
    <t xml:space="preserve">EOP Assets </t>
  </si>
  <si>
    <t>Housing loans</t>
  </si>
  <si>
    <t>Consumer and SME</t>
  </si>
  <si>
    <t>Corporates</t>
  </si>
  <si>
    <t>Real Estate</t>
  </si>
  <si>
    <t>Public Sector</t>
  </si>
  <si>
    <t>Short-term / money market lending</t>
  </si>
  <si>
    <t>Investment Book</t>
  </si>
  <si>
    <t>Cash &amp; Credit Institutions</t>
  </si>
  <si>
    <t xml:space="preserve">Average Assets </t>
  </si>
  <si>
    <t>BAWAG Group - Definitions</t>
  </si>
  <si>
    <t>After-tax diluted earnings per share</t>
  </si>
  <si>
    <t>(Net profit – AT1 dividend) / weighted average number of shares outstanding (diluted) (according to IAS 33)</t>
  </si>
  <si>
    <t>Net profit / weighted average number of shares outstanding (diluted)</t>
  </si>
  <si>
    <t xml:space="preserve">Average interest-bearing assets </t>
  </si>
  <si>
    <t>Average of month-end interest-bearing assets within the quarter or the year respectively</t>
  </si>
  <si>
    <t xml:space="preserve">Book value per share </t>
  </si>
  <si>
    <t>Common equity (excluding AT1 capital, dividends and buyback of €325m with 1.1.2022 and €175m with 1.1.2023) / number of shares outstanding</t>
  </si>
  <si>
    <t>Common Equity Tier 1 capital (CET1)</t>
  </si>
  <si>
    <t>Including interim profit and deducting earmarked dividends and buybacks (€325m with 1.1.2022 and €175m with 1.1.2023); Q1’25: including Basel IV impact with transitional rules</t>
  </si>
  <si>
    <t>Common Equity Tier 1 capital (CET1) / risk-weighted assets</t>
  </si>
  <si>
    <t>Operating expenses (OPEX) / operating income</t>
  </si>
  <si>
    <t>Net interest income + Net fee and commission income</t>
  </si>
  <si>
    <t>Deposits to customers including own issues sold through retail network and private placements (incl deposits held for sale start:Bausparkasse Germany)</t>
  </si>
  <si>
    <t>Daily average of deposits to customers including own issues sold through retail network and private placements  (incl deposits held for sale start:Bausparkasse Germany)</t>
  </si>
  <si>
    <t>Deposits to customers, covered bonds and senior bonds sold through retail network and private placements  (incl deposits held for sale start:Bausparkasse Germany)</t>
  </si>
  <si>
    <t>Daily average of deposits to customers, covered bonds and senior bonds sold through retail network and private placements  (incl deposits held for sale start:Bausparkasse Germany)</t>
  </si>
  <si>
    <t>Loans to customers measured at amortized costs, incl loans held for sale start:Bausparkasse Germany</t>
  </si>
  <si>
    <t>FY Adjusted</t>
  </si>
  <si>
    <t>Values without the effect of the City of Linz court decision</t>
  </si>
  <si>
    <t>Financial assets + Assets at amortized cost incl. customer business from relevant B/S positions</t>
  </si>
  <si>
    <t>Tier 1 capital (including intermin profit, dividend accruals and buybacks (€325m with 1.1.2022 and €175m with 1.1.2023)) / total exposure (calculation according to CRR)</t>
  </si>
  <si>
    <t>Liquidity coverage ratio (LCR)</t>
  </si>
  <si>
    <t>Liquid assets / net liquidity outflows (calculation according to CRR)</t>
  </si>
  <si>
    <t xml:space="preserve">Market capitalization </t>
  </si>
  <si>
    <t>Closing price multiplied by the number of shares outstanding</t>
  </si>
  <si>
    <t>Net interest margin (NIM)</t>
  </si>
  <si>
    <t>Net interest income (NII) / average interest-bearing assets</t>
  </si>
  <si>
    <t>Non-performing exposure (economic IFRS) - defined as NPL acc. to Art. 178 CRR excluding Retail&amp;SME segment exposures without arrears (8.1. 8.2 and 8.4 RK) / BAWAG Group Total Exposure including off balance (IFRS consolidation circle)</t>
  </si>
  <si>
    <t>Non performing exposure (CRR) defined NPE acc. to Art. 47a CRR / BAWAG Group total exposure including off balance (CRR consolidation circle)</t>
  </si>
  <si>
    <t>Operating income – Operating expenses (OPEX)</t>
  </si>
  <si>
    <t xml:space="preserve">Pre-tax diluted earnings per share </t>
  </si>
  <si>
    <t>(Profit before tax – AT1 dividend) / weighted average number of shares outstanding (diluted) (according to IAS 33)</t>
  </si>
  <si>
    <t>Profit before tax / weighted average number of shares outstanding (diluted)</t>
  </si>
  <si>
    <t>Market capitalization / IFRS equity excluding AT1 capital, deducted dividend accruals and buybacks (€325m with 1.1.2022 and €175m with 1.1.2023)</t>
  </si>
  <si>
    <t>Market capitalization / IFRS tangible equity excluding AT1 capital, deducted dividend accruals and buybacks (€325m with 1.1.2022 and €175m with 1.1.2023)</t>
  </si>
  <si>
    <t>Re-classification as of Dec 24</t>
  </si>
  <si>
    <t>Servicing fees shift from NII to NCI, shift of receivables to national banks and side deposits from credit institutions at amortised cost to cash reserves</t>
  </si>
  <si>
    <t>Re-segmentation in 2024</t>
  </si>
  <si>
    <t xml:space="preserve">Change of cost segmentation applied for FY2024, change of NII segmentation applied for Q4'24 </t>
  </si>
  <si>
    <t>Return on common equity (RoCE)</t>
  </si>
  <si>
    <t>Net profit / average IFRS common equity and deducted dividend accruals and buybacks (€325m with 1.1.2022 and €175m with 1.1.2023)</t>
  </si>
  <si>
    <t>Return on tangible common equity (RoTCE)</t>
  </si>
  <si>
    <t>Net profit / average IFRS tangible common equity and deducted dividend accruals and buybacks (€325m with 1.1.2022 and €175m with 1.1.2023)</t>
  </si>
  <si>
    <t>Risk costs / interest-bearing assets (Risk cost ratio)</t>
  </si>
  <si>
    <t>Provisions and loan loss provisions, impairment losses, operational risk and securitization costs (total risk costs) / average interest bearing assets</t>
  </si>
  <si>
    <t>Risk-weighted assts (RWA)</t>
  </si>
  <si>
    <t>Based on IFRS CRR regulatory figures (BAWAG Group, fully loaded)</t>
  </si>
  <si>
    <t>Income taxes / profit before tax</t>
  </si>
  <si>
    <t>BAWAG Group - Disclaimer</t>
  </si>
  <si>
    <r>
      <rPr>
        <b/>
        <sz val="8"/>
        <color theme="1"/>
        <rFont val="Segoe UI"/>
        <family val="2"/>
      </rPr>
      <t>IMPORTANT DISCLAIMER:</t>
    </r>
    <r>
      <rPr>
        <sz val="8"/>
        <color theme="1"/>
        <rFont val="Segoe UI"/>
        <family val="2"/>
      </rPr>
      <t xml:space="preserve"> 
This document is prepared solely for the purpose of providing general information about BAWAG Group, Wiedner Gürtel 11, 1100 Wien. The information does not constitute investment or other advice or any solicitation to participate in investment business. Nothing in this document constitutes an offer or recommendation to purchase any securities or other investments or financial products. In respect of any information provided past performances do not permit reliable conclusion to be drawn as to the future performances. BAWAG Group does not make any representation, express or implied, as to the accuracy, reliability or completeness of the information contained in this document. BAWAG Group disclaims all warranties, both express and implied, with regard to the information contained herein. In no event shall BAWAG Group or any of its affiliates be liable for any loss, damages, costs or other expenses of any kind (including, but not limited to, direct, indirect, consequential or special loss or loss of profit) arising out of or in connection with any use of, or any action taken in reliance on, any information contained in this document. BAWAG Group assumes no obligation for updating the provided information in this document. The content herein is not to be relied upon as a substitute for professional advice.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</si>
</sst>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6">
    <numFmt numFmtId="164" formatCode="_(* #,##0.00_);_(* \(#,##0.00\);_(* &quot;-&quot;??_);_(@_)"/>
    <numFmt numFmtId="165" formatCode="_(&quot;$&quot;* #,##0_);_(&quot;$&quot;* \(#,##0\);_(&quot;$&quot;* &quot;-&quot;_);_(@_)"/>
    <numFmt numFmtId="166" formatCode="_(* #,##0_);_(* \(#,##0\);_(* &quot;-&quot;_);_(@_)"/>
    <numFmt numFmtId="167" formatCode="_(&quot;$&quot;* #,##0.00_);_(&quot;$&quot;* \(#,##0.00\);_(&quot;$&quot;* &quot;-&quot;??_);_(@_)"/>
    <numFmt numFmtId="168" formatCode="&quot;£&quot;#,##0.00;\-&quot;£&quot;#,##0.00"/>
    <numFmt numFmtId="169" formatCode="_-&quot;£&quot;* #,##0_-;\-&quot;£&quot;* #,##0_-;_-&quot;£&quot;* &quot;-&quot;_-;_-@_-"/>
    <numFmt numFmtId="170" formatCode="_-&quot;£&quot;* #,##0.00_-;\-&quot;£&quot;* #,##0.00_-;_-&quot;£&quot;* &quot;-&quot;??_-;_-@_-"/>
    <numFmt numFmtId="171" formatCode="0.0%"/>
    <numFmt numFmtId="172" formatCode="[$-809]dd\ mmmm\ yyyy"/>
    <numFmt numFmtId="173" formatCode="#,##0.0;\(#,##0.0\)"/>
    <numFmt numFmtId="174" formatCode="#,##0;\(#,##0\)"/>
    <numFmt numFmtId="175" formatCode="0.0%;\(0.0%\)"/>
    <numFmt numFmtId="176" formatCode="0.00%;\(0.00%\)"/>
    <numFmt numFmtId="177" formatCode="0.0"/>
    <numFmt numFmtId="178" formatCode="#,##0.0"/>
    <numFmt numFmtId="179" formatCode="[$-C07]d\ mmm\ yyyy;@"/>
    <numFmt numFmtId="180" formatCode="0.0_)\%;\(0.0\)\%;0.0_)\%;@_)_%"/>
    <numFmt numFmtId="181" formatCode="#,##0.0_)_%;\(#,##0.0\)_%;0.0_)_%;@_)_%"/>
    <numFmt numFmtId="182" formatCode="#,##0.0_);\(#,##0.0\)"/>
    <numFmt numFmtId="183" formatCode="#,##0.0_);\(#,##0.0\);#,##0.0_);@_)"/>
    <numFmt numFmtId="184" formatCode="&quot;$&quot;_(#,##0.00_);&quot;$&quot;\(#,##0.00\)"/>
    <numFmt numFmtId="185" formatCode="&quot;$&quot;_(#,##0.00_);&quot;$&quot;\(#,##0.00\);&quot;$&quot;_(0.00_);@_)"/>
    <numFmt numFmtId="186" formatCode="&quot;\&quot;_(#,##0.00_);&quot;\&quot;\(#,##0.00\);&quot;\&quot;_(0.00_);@_)"/>
    <numFmt numFmtId="187" formatCode="#,##0.00_);\(#,##0.00\);0.00_);@_)"/>
    <numFmt numFmtId="188" formatCode="#,##0.00_ ;[Red]\-#,##0.00;\-"/>
    <numFmt numFmtId="189" formatCode="\€_(#,##0.00_);\€\(#,##0.00\);\€_(0.00_);@_)"/>
    <numFmt numFmtId="190" formatCode="#,##0.0_)\x;\(#,##0.0\)\x"/>
    <numFmt numFmtId="191" formatCode="#,##0_)\x;\(#,##0\)\x;0_)\x;@_)_x"/>
    <numFmt numFmtId="192" formatCode="#,##0.0_)_x;\(#,##0.0\)_x"/>
    <numFmt numFmtId="193" formatCode="#,##0_)_x;\(#,##0\)_x;0_)_x;@_)_x"/>
    <numFmt numFmtId="194" formatCode="0.0_)\%;\(0.0\)\%"/>
    <numFmt numFmtId="195" formatCode="#,##0.0_)_%;\(#,##0.0\)_%"/>
    <numFmt numFmtId="196" formatCode="#,##0\ ;\(#,##0\)"/>
    <numFmt numFmtId="197" formatCode="#,##0.00,"/>
    <numFmt numFmtId="198" formatCode="#,##0,"/>
    <numFmt numFmtId="199" formatCode="#,##0.0;\-#,##0.0"/>
    <numFmt numFmtId="200" formatCode="mmm"/>
    <numFmt numFmtId="201" formatCode=";;;@"/>
    <numFmt numFmtId="202" formatCode="0.000_)"/>
    <numFmt numFmtId="203" formatCode="mm/dd/yy;@"/>
    <numFmt numFmtId="204" formatCode="dd/mm/yy;@"/>
    <numFmt numFmtId="205" formatCode="dd\-mm\-yy"/>
    <numFmt numFmtId="206" formatCode="#,##0.000"/>
    <numFmt numFmtId="207" formatCode="_-[$€]\ * #,##0.00_-;\-[$€]\ * #,##0.00_-;_-[$€]\ * &quot;-&quot;??_-;_-@_-"/>
    <numFmt numFmtId="208" formatCode="_-* #,##0.00\ [$€]_-;\-* #,##0.00\ [$€]_-;_-* &quot;-&quot;??\ [$€]_-;_-@_-"/>
    <numFmt numFmtId="209" formatCode="#,##0.00_ ;\-#,##0.00\ "/>
    <numFmt numFmtId="210" formatCode="#\.##\.###"/>
    <numFmt numFmtId="211" formatCode="_(* #,##0_);_(* \(#,##0\);_(* &quot;-&quot;??_);_(@_)"/>
    <numFmt numFmtId="212" formatCode="_-* #,##0.00\ _D_M_-;\-* #,##0.00\ _D_M_-;_-* &quot;-&quot;??\ _D_M_-;_-@_-"/>
    <numFmt numFmtId="213" formatCode="#,###,;\-#,###,;0;\-"/>
    <numFmt numFmtId="214" formatCode="_-* #,##0.00_-;\-* #,##0.00_-;_-* \-??_-;_-@_-"/>
    <numFmt numFmtId="215" formatCode="0.00_)"/>
    <numFmt numFmtId="216" formatCode="#,##0\ \ \ \ \ "/>
    <numFmt numFmtId="217" formatCode="#,##0.0,\ \ \ \ \ "/>
    <numFmt numFmtId="218" formatCode="#,##0.0\ ;\(#,##0.0\)"/>
    <numFmt numFmtId="219" formatCode="\-###,###\-"/>
    <numFmt numFmtId="220" formatCode="_ * #,##0.00_ ;_ * \-#,##0.00_ ;_ * &quot;-&quot;??_ ;_ @_ "/>
    <numFmt numFmtId="221" formatCode="_ * #,##0_ ;_ * \-#,##0_ ;_ * &quot;-&quot;_ ;_ @_ "/>
    <numFmt numFmtId="222" formatCode="_-* #,##0_-;\-* #,##0_-;_-* &quot;-&quot;??_-;_-@_-"/>
    <numFmt numFmtId="223" formatCode="0.000%;\(0.000%\)"/>
    <numFmt numFmtId="224" formatCode="#,##0.00;\(#,##0.00\)"/>
    <numFmt numFmtId="225" formatCode="0.0000%;\(0.0000%\)"/>
    <numFmt numFmtId="226" formatCode="#,##0;\(#,##0\);&quot;-&quot;"/>
    <numFmt numFmtId="227" formatCode="0.00%;\(0.00%\);&quot;-&quot;"/>
    <numFmt numFmtId="228" formatCode="0.0%;\(0.0%\);&quot;-&quot;"/>
    <numFmt numFmtId="229" formatCode="0.000%"/>
  </numFmts>
  <fonts count="150">
    <font>
      <sz val="11"/>
      <color theme="1"/>
      <name val="Calibri"/>
      <family val="2"/>
      <scheme val="minor"/>
    </font>
    <font>
      <sz val="11"/>
      <color theme="1"/>
      <name val="Calibri"/>
      <family val="2"/>
      <scheme val="minor"/>
    </font>
    <font>
      <sz val="10"/>
      <name val="Arial"/>
      <family val="2"/>
    </font>
    <font>
      <sz val="11"/>
      <color theme="1"/>
      <name val="Segoe UI"/>
      <family val="2"/>
    </font>
    <font>
      <b/>
      <sz val="11"/>
      <color theme="1"/>
      <name val="Segoe UI"/>
      <family val="2"/>
    </font>
    <font>
      <b/>
      <sz val="8"/>
      <color theme="1"/>
      <name val="Segoe UI"/>
      <family val="2"/>
    </font>
    <font>
      <sz val="8"/>
      <color theme="1"/>
      <name val="Segoe UI"/>
      <family val="2"/>
    </font>
    <font>
      <sz val="8"/>
      <name val="Segoe UI"/>
      <family val="2"/>
    </font>
    <font>
      <sz val="9"/>
      <color theme="1"/>
      <name val="Segoe UI"/>
      <family val="2"/>
    </font>
    <font>
      <b/>
      <sz val="10"/>
      <color theme="1"/>
      <name val="Segoe UI"/>
      <family val="2"/>
    </font>
    <font>
      <b/>
      <sz val="8"/>
      <name val="Segoe UI"/>
      <family val="2"/>
    </font>
    <font>
      <sz val="10"/>
      <color theme="0" tint="-0.499984740745262"/>
      <name val="Arial"/>
      <family val="2"/>
    </font>
    <font>
      <b/>
      <sz val="10"/>
      <name val="Segoe UI"/>
      <family val="2"/>
    </font>
    <font>
      <b/>
      <sz val="11"/>
      <name val="Segoe UI"/>
      <family val="2"/>
    </font>
    <font>
      <b/>
      <sz val="12"/>
      <name val="Segoe UI"/>
      <family val="2"/>
    </font>
    <font>
      <sz val="9"/>
      <name val="Segoe UI"/>
      <family val="2"/>
    </font>
    <font>
      <u/>
      <sz val="11"/>
      <color theme="10"/>
      <name val="Calibri"/>
      <family val="2"/>
      <scheme val="minor"/>
    </font>
    <font>
      <b/>
      <u/>
      <sz val="11"/>
      <name val="Segoe UI"/>
      <family val="2"/>
    </font>
    <font>
      <sz val="11"/>
      <name val="Segoe UI"/>
      <family val="2"/>
    </font>
    <font>
      <sz val="8"/>
      <color rgb="FFFF0000"/>
      <name val="Calibri"/>
      <family val="2"/>
      <scheme val="minor"/>
    </font>
    <font>
      <sz val="11"/>
      <color theme="0"/>
      <name val="Calibri"/>
      <family val="2"/>
      <scheme val="minor"/>
    </font>
    <font>
      <sz val="10"/>
      <name val="Times New Roman"/>
      <family val="1"/>
    </font>
    <font>
      <sz val="10"/>
      <name val="Geneva"/>
      <family val="2"/>
    </font>
    <font>
      <sz val="9"/>
      <name val="?? ??"/>
      <family val="1"/>
    </font>
    <font>
      <sz val="11"/>
      <name val="ＭＳ Ｐゴシック"/>
      <family val="3"/>
      <charset val="128"/>
    </font>
    <font>
      <sz val="10"/>
      <name val="Palatino"/>
    </font>
    <font>
      <sz val="10"/>
      <name val="Palatino"/>
      <family val="1"/>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Geneva"/>
    </font>
    <font>
      <sz val="10"/>
      <name val="Book Antiqua"/>
      <family val="1"/>
    </font>
    <font>
      <u/>
      <sz val="10"/>
      <name val="Arial"/>
      <family val="2"/>
    </font>
    <font>
      <sz val="10"/>
      <color indexed="8"/>
      <name val="Arial"/>
      <family val="2"/>
    </font>
    <font>
      <sz val="11"/>
      <color indexed="8"/>
      <name val="Calibri"/>
      <family val="2"/>
    </font>
    <font>
      <b/>
      <sz val="9"/>
      <color indexed="27"/>
      <name val="Arial"/>
      <family val="2"/>
    </font>
    <font>
      <sz val="10"/>
      <color indexed="9"/>
      <name val="Arial"/>
      <family val="2"/>
    </font>
    <font>
      <sz val="11"/>
      <color indexed="9"/>
      <name val="Calibri"/>
      <family val="2"/>
    </font>
    <font>
      <sz val="8"/>
      <color theme="3"/>
      <name val="Tahoma"/>
      <family val="2"/>
    </font>
    <font>
      <b/>
      <sz val="12"/>
      <name val="Arial"/>
      <family val="2"/>
    </font>
    <font>
      <b/>
      <sz val="12"/>
      <color indexed="8"/>
      <name val="Arial"/>
      <family val="2"/>
    </font>
    <font>
      <b/>
      <sz val="11"/>
      <color indexed="63"/>
      <name val="Calibri"/>
      <family val="2"/>
    </font>
    <font>
      <sz val="10"/>
      <color indexed="20"/>
      <name val="Arial"/>
      <family val="2"/>
    </font>
    <font>
      <sz val="11"/>
      <color indexed="20"/>
      <name val="Calibri"/>
      <family val="2"/>
    </font>
    <font>
      <b/>
      <sz val="11"/>
      <color indexed="52"/>
      <name val="Calibri"/>
      <family val="2"/>
    </font>
    <font>
      <sz val="9"/>
      <color indexed="9"/>
      <name val="Tahoma"/>
      <family val="2"/>
    </font>
    <font>
      <sz val="10"/>
      <color theme="3"/>
      <name val="Tahoma"/>
      <family val="2"/>
    </font>
    <font>
      <b/>
      <sz val="10"/>
      <color theme="3"/>
      <name val="Tahoma"/>
      <family val="2"/>
    </font>
    <font>
      <b/>
      <sz val="10"/>
      <name val="Tahoma"/>
      <family val="2"/>
    </font>
    <font>
      <sz val="11"/>
      <color indexed="17"/>
      <name val="Calibri"/>
      <family val="2"/>
    </font>
    <font>
      <b/>
      <sz val="10"/>
      <color indexed="52"/>
      <name val="Arial"/>
      <family val="2"/>
    </font>
    <font>
      <b/>
      <sz val="11"/>
      <color indexed="9"/>
      <name val="Calibri"/>
      <family val="2"/>
    </font>
    <font>
      <sz val="11"/>
      <color indexed="52"/>
      <name val="Calibri"/>
      <family val="2"/>
    </font>
    <font>
      <b/>
      <sz val="10"/>
      <color indexed="9"/>
      <name val="Arial"/>
      <family val="2"/>
    </font>
    <font>
      <sz val="10"/>
      <color indexed="8"/>
      <name val="Arial CE"/>
      <charset val="238"/>
    </font>
    <font>
      <sz val="11"/>
      <name val="Tms Rmn"/>
      <family val="1"/>
    </font>
    <font>
      <b/>
      <sz val="14"/>
      <color indexed="13"/>
      <name val="Arial"/>
      <family val="2"/>
    </font>
    <font>
      <b/>
      <sz val="9"/>
      <name val="Tahoma"/>
      <family val="2"/>
    </font>
    <font>
      <b/>
      <sz val="9"/>
      <color indexed="9"/>
      <name val="Tahoma"/>
      <family val="2"/>
    </font>
    <font>
      <sz val="11"/>
      <color indexed="62"/>
      <name val="Calibri"/>
      <family val="2"/>
    </font>
    <font>
      <b/>
      <sz val="11"/>
      <color indexed="56"/>
      <name val="Calibri"/>
      <family val="2"/>
    </font>
    <font>
      <b/>
      <sz val="11"/>
      <color indexed="8"/>
      <name val="Calibri"/>
      <family val="2"/>
    </font>
    <font>
      <i/>
      <sz val="11"/>
      <color indexed="23"/>
      <name val="Calibri"/>
      <family val="2"/>
    </font>
    <font>
      <sz val="11"/>
      <name val="Times New Roman"/>
      <family val="1"/>
    </font>
    <font>
      <i/>
      <sz val="10"/>
      <color indexed="23"/>
      <name val="Arial"/>
      <family val="2"/>
    </font>
    <font>
      <b/>
      <sz val="10"/>
      <color indexed="12"/>
      <name val="Helv"/>
    </font>
    <font>
      <b/>
      <sz val="11"/>
      <name val="Tahoma"/>
      <family val="2"/>
    </font>
    <font>
      <b/>
      <sz val="8"/>
      <color theme="3"/>
      <name val="Tahoma"/>
      <family val="2"/>
    </font>
    <font>
      <i/>
      <sz val="10"/>
      <name val="Tahoma"/>
      <family val="2"/>
    </font>
    <font>
      <sz val="10"/>
      <color indexed="17"/>
      <name val="Arial"/>
      <family val="2"/>
    </font>
    <font>
      <sz val="10"/>
      <name val="ＭＳ Ｐゴシック"/>
      <family val="3"/>
      <charset val="128"/>
    </font>
    <font>
      <b/>
      <sz val="15"/>
      <color indexed="56"/>
      <name val="Arial"/>
      <family val="2"/>
    </font>
    <font>
      <b/>
      <sz val="15"/>
      <color indexed="56"/>
      <name val="Calibri"/>
      <family val="2"/>
    </font>
    <font>
      <b/>
      <sz val="15"/>
      <color indexed="60"/>
      <name val="Calibri"/>
      <family val="2"/>
    </font>
    <font>
      <b/>
      <sz val="13"/>
      <color indexed="56"/>
      <name val="Arial"/>
      <family val="2"/>
    </font>
    <font>
      <b/>
      <sz val="13"/>
      <color indexed="56"/>
      <name val="Calibri"/>
      <family val="2"/>
    </font>
    <font>
      <b/>
      <sz val="13"/>
      <color indexed="60"/>
      <name val="Calibri"/>
      <family val="2"/>
    </font>
    <font>
      <b/>
      <sz val="11"/>
      <color indexed="56"/>
      <name val="Arial"/>
      <family val="2"/>
    </font>
    <font>
      <b/>
      <sz val="11"/>
      <color indexed="60"/>
      <name val="Calibri"/>
      <family val="2"/>
    </font>
    <font>
      <u/>
      <sz val="10"/>
      <color indexed="12"/>
      <name val="Arial"/>
      <family val="2"/>
    </font>
    <font>
      <u/>
      <sz val="10"/>
      <color theme="10"/>
      <name val="Arial"/>
      <family val="2"/>
    </font>
    <font>
      <u/>
      <sz val="8"/>
      <color theme="3"/>
      <name val="Tahoma"/>
      <family val="2"/>
    </font>
    <font>
      <sz val="8"/>
      <color theme="4" tint="-0.24994659260841701"/>
      <name val="Tahoma"/>
      <family val="2"/>
    </font>
    <font>
      <sz val="10"/>
      <color indexed="62"/>
      <name val="Arial"/>
      <family val="2"/>
    </font>
    <font>
      <b/>
      <i/>
      <sz val="9"/>
      <name val="Tahoma"/>
      <family val="2"/>
    </font>
    <font>
      <sz val="18"/>
      <name val="Times New Roman"/>
      <family val="1"/>
    </font>
    <font>
      <b/>
      <sz val="13"/>
      <name val="Times New Roman"/>
      <family val="1"/>
    </font>
    <font>
      <b/>
      <i/>
      <sz val="12"/>
      <name val="Times New Roman"/>
      <family val="1"/>
    </font>
    <font>
      <i/>
      <sz val="12"/>
      <name val="Times New Roman"/>
      <family val="1"/>
    </font>
    <font>
      <sz val="10"/>
      <color indexed="52"/>
      <name val="Arial"/>
      <family val="2"/>
    </font>
    <font>
      <b/>
      <sz val="10"/>
      <name val="Times New Roman"/>
      <family val="1"/>
    </font>
    <font>
      <sz val="12"/>
      <color indexed="56"/>
      <name val="Tahoma"/>
      <family val="2"/>
    </font>
    <font>
      <sz val="9"/>
      <name val="Univers (WN)"/>
    </font>
    <font>
      <sz val="11"/>
      <color indexed="60"/>
      <name val="Calibri"/>
      <family val="2"/>
    </font>
    <font>
      <sz val="8"/>
      <color indexed="8"/>
      <name val="MS Sans Serif"/>
      <family val="2"/>
    </font>
    <font>
      <b/>
      <i/>
      <sz val="16"/>
      <name val="Helv"/>
      <family val="2"/>
    </font>
    <font>
      <sz val="11"/>
      <name val="Univers 45 Light"/>
      <family val="2"/>
    </font>
    <font>
      <b/>
      <sz val="11"/>
      <name val="Univers 45 Light"/>
      <family val="2"/>
    </font>
    <font>
      <b/>
      <sz val="11"/>
      <color indexed="9"/>
      <name val="Univers 45 Light"/>
      <family val="2"/>
    </font>
    <font>
      <sz val="11"/>
      <name val="Univers 45 Light"/>
    </font>
    <font>
      <sz val="10"/>
      <color indexed="8"/>
      <name val="MS Sans Serif"/>
      <family val="2"/>
    </font>
    <font>
      <sz val="10"/>
      <name val="Arial CE"/>
      <charset val="238"/>
    </font>
    <font>
      <sz val="10"/>
      <name val="Times New Roman CE"/>
      <charset val="238"/>
    </font>
    <font>
      <b/>
      <sz val="10"/>
      <color indexed="63"/>
      <name val="Arial"/>
      <family val="2"/>
    </font>
    <font>
      <sz val="22"/>
      <name val="UBSHeadline"/>
      <family val="1"/>
    </font>
    <font>
      <b/>
      <sz val="10"/>
      <color indexed="56"/>
      <name val="Tahoma"/>
      <family val="2"/>
    </font>
    <font>
      <sz val="8"/>
      <color indexed="8"/>
      <name val="Tahoma"/>
      <family val="2"/>
    </font>
    <font>
      <sz val="10"/>
      <color indexed="39"/>
      <name val="Arial"/>
      <family val="2"/>
    </font>
    <font>
      <b/>
      <sz val="10"/>
      <color indexed="8"/>
      <name val="Arial"/>
      <family val="2"/>
    </font>
    <font>
      <b/>
      <sz val="16"/>
      <color indexed="23"/>
      <name val="Arial"/>
      <family val="2"/>
    </font>
    <font>
      <sz val="10"/>
      <color indexed="10"/>
      <name val="Arial"/>
      <family val="2"/>
    </font>
    <font>
      <sz val="11"/>
      <name val="Arial"/>
      <family val="2"/>
    </font>
    <font>
      <u/>
      <sz val="11"/>
      <name val="Arial"/>
      <family val="2"/>
    </font>
    <font>
      <sz val="10"/>
      <color theme="3"/>
      <name val="Webdings"/>
      <family val="1"/>
      <charset val="2"/>
    </font>
    <font>
      <b/>
      <sz val="12"/>
      <color indexed="8"/>
      <name val="Times New Roman"/>
      <family val="1"/>
    </font>
    <font>
      <sz val="10"/>
      <name val="Frutiger 45 Light"/>
      <family val="2"/>
    </font>
    <font>
      <sz val="12"/>
      <name val="Times New Roman"/>
      <family val="1"/>
    </font>
    <font>
      <sz val="11"/>
      <color indexed="10"/>
      <name val="Calibri"/>
      <family val="2"/>
    </font>
    <font>
      <sz val="11"/>
      <color theme="3"/>
      <name val="Calibri"/>
      <family val="2"/>
      <scheme val="minor"/>
    </font>
    <font>
      <b/>
      <sz val="16"/>
      <name val="Arial"/>
      <family val="2"/>
    </font>
    <font>
      <b/>
      <sz val="18"/>
      <color indexed="56"/>
      <name val="Cambria"/>
      <family val="2"/>
    </font>
    <font>
      <b/>
      <sz val="18"/>
      <color indexed="60"/>
      <name val="Cambria"/>
      <family val="2"/>
    </font>
    <font>
      <b/>
      <sz val="14"/>
      <color indexed="9"/>
      <name val="Arial"/>
      <family val="2"/>
    </font>
    <font>
      <sz val="8"/>
      <color indexed="36"/>
      <name val="Verdana"/>
      <family val="2"/>
    </font>
    <font>
      <u/>
      <sz val="11"/>
      <color indexed="12"/>
      <name val="ＭＳ Ｐゴシック"/>
      <family val="3"/>
      <charset val="128"/>
    </font>
    <font>
      <sz val="11"/>
      <name val="돋움"/>
      <family val="3"/>
      <charset val="129"/>
    </font>
    <font>
      <sz val="11"/>
      <name val="돋움"/>
      <charset val="129"/>
    </font>
    <font>
      <sz val="14"/>
      <name val="ＭＳ 明朝"/>
      <family val="1"/>
      <charset val="128"/>
    </font>
    <font>
      <sz val="9"/>
      <color indexed="8"/>
      <name val="ＭＳ Ｐゴシック"/>
      <family val="3"/>
      <charset val="128"/>
    </font>
    <font>
      <sz val="11"/>
      <color rgb="FFFF0000"/>
      <name val="Calibri"/>
      <family val="2"/>
      <scheme val="minor"/>
    </font>
    <font>
      <sz val="11"/>
      <name val="Calibri"/>
      <family val="2"/>
      <scheme val="minor"/>
    </font>
    <font>
      <vertAlign val="superscript"/>
      <sz val="8"/>
      <name val="Segoe UI"/>
      <family val="2"/>
    </font>
    <font>
      <sz val="7"/>
      <name val="Segoe UI"/>
      <family val="2"/>
    </font>
    <font>
      <sz val="8"/>
      <color rgb="FFFF0000"/>
      <name val="Segoe UI"/>
      <family val="2"/>
    </font>
    <font>
      <sz val="8"/>
      <color theme="0" tint="-0.499984740745262"/>
      <name val="Segoe UI"/>
      <family val="2"/>
    </font>
    <font>
      <sz val="8"/>
      <name val="Calibri"/>
      <family val="2"/>
      <scheme val="minor"/>
    </font>
    <font>
      <i/>
      <sz val="11"/>
      <color theme="1"/>
      <name val="Calibri"/>
      <family val="2"/>
      <scheme val="minor"/>
    </font>
    <font>
      <i/>
      <sz val="8"/>
      <color rgb="FFFF0000"/>
      <name val="Calibri"/>
      <family val="2"/>
      <scheme val="minor"/>
    </font>
    <font>
      <i/>
      <sz val="11"/>
      <name val="Calibri"/>
      <family val="2"/>
      <scheme val="minor"/>
    </font>
    <font>
      <sz val="11"/>
      <color rgb="FFFF0000"/>
      <name val="Segoe UI"/>
      <family val="2"/>
    </font>
    <font>
      <sz val="9"/>
      <color indexed="81"/>
      <name val="Segoe UI"/>
      <family val="2"/>
    </font>
    <font>
      <sz val="9"/>
      <color rgb="FF000000"/>
      <name val="Segoe UI"/>
      <family val="2"/>
    </font>
  </fonts>
  <fills count="81">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2"/>
        <bgColor theme="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56"/>
      </patternFill>
    </fill>
    <fill>
      <patternFill patternType="solid">
        <fgColor indexed="36"/>
      </patternFill>
    </fill>
    <fill>
      <patternFill patternType="solid">
        <fgColor indexed="62"/>
      </patternFill>
    </fill>
    <fill>
      <patternFill patternType="solid">
        <fgColor indexed="49"/>
      </patternFill>
    </fill>
    <fill>
      <patternFill patternType="solid">
        <fgColor indexed="52"/>
      </patternFill>
    </fill>
    <fill>
      <patternFill patternType="solid">
        <fgColor indexed="58"/>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rgb="FFF8F8F2"/>
        <bgColor indexed="64"/>
      </patternFill>
    </fill>
    <fill>
      <patternFill patternType="solid">
        <fgColor indexed="22"/>
      </patternFill>
    </fill>
    <fill>
      <patternFill patternType="solid">
        <fgColor indexed="9"/>
        <bgColor indexed="9"/>
      </patternFill>
    </fill>
    <fill>
      <patternFill patternType="solid">
        <fgColor indexed="27"/>
        <bgColor indexed="64"/>
      </patternFill>
    </fill>
    <fill>
      <patternFill patternType="solid">
        <fgColor indexed="43"/>
        <bgColor indexed="64"/>
      </patternFill>
    </fill>
    <fill>
      <patternFill patternType="solid">
        <fgColor rgb="FF000000"/>
        <bgColor indexed="64"/>
      </patternFill>
    </fill>
    <fill>
      <patternFill patternType="solid">
        <fgColor indexed="55"/>
      </patternFill>
    </fill>
    <fill>
      <patternFill patternType="solid">
        <fgColor indexed="12"/>
      </patternFill>
    </fill>
    <fill>
      <patternFill patternType="solid">
        <fgColor indexed="9"/>
        <bgColor indexed="18"/>
      </patternFill>
    </fill>
    <fill>
      <patternFill patternType="solid">
        <fgColor indexed="18"/>
        <bgColor indexed="18"/>
      </patternFill>
    </fill>
    <fill>
      <patternFill patternType="solid">
        <fgColor indexed="31"/>
        <bgColor indexed="64"/>
      </patternFill>
    </fill>
    <fill>
      <patternFill patternType="solid">
        <fgColor indexed="27"/>
        <bgColor indexed="27"/>
      </patternFill>
    </fill>
    <fill>
      <patternFill patternType="solid">
        <fgColor indexed="62"/>
        <bgColor indexed="64"/>
      </patternFill>
    </fill>
    <fill>
      <patternFill patternType="solid">
        <fgColor indexed="26"/>
        <bgColor indexed="26"/>
      </patternFill>
    </fill>
    <fill>
      <patternFill patternType="solid">
        <fgColor indexed="29"/>
        <bgColor indexed="64"/>
      </patternFill>
    </fill>
    <fill>
      <patternFill patternType="solid">
        <fgColor indexed="24"/>
        <bgColor indexed="64"/>
      </patternFill>
    </fill>
    <fill>
      <patternFill patternType="solid">
        <fgColor indexed="26"/>
      </patternFill>
    </fill>
    <fill>
      <patternFill patternType="solid">
        <fgColor indexed="56"/>
        <bgColor indexed="56"/>
      </patternFill>
    </fill>
    <fill>
      <patternFill patternType="solid">
        <fgColor indexed="62"/>
        <bgColor indexed="12"/>
      </patternFill>
    </fill>
    <fill>
      <patternFill patternType="solid">
        <fgColor indexed="45"/>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9"/>
      </patternFill>
    </fill>
    <fill>
      <patternFill patternType="solid">
        <fgColor rgb="FFEAF0F6"/>
        <bgColor indexed="64"/>
      </patternFill>
    </fill>
    <fill>
      <patternFill patternType="solid">
        <fgColor theme="2"/>
        <bgColor indexed="26"/>
      </patternFill>
    </fill>
    <fill>
      <patternFill patternType="solid">
        <fgColor indexed="12"/>
        <bgColor indexed="64"/>
      </patternFill>
    </fill>
    <fill>
      <patternFill patternType="solid">
        <fgColor rgb="FFD9D9D9"/>
        <bgColor rgb="FF000000"/>
      </patternFill>
    </fill>
    <fill>
      <patternFill patternType="solid">
        <fgColor rgb="FFFFFFFF"/>
        <bgColor rgb="FF000000"/>
      </patternFill>
    </fill>
  </fills>
  <borders count="124">
    <border>
      <left/>
      <right/>
      <top/>
      <bottom/>
      <diagonal/>
    </border>
    <border>
      <left style="thin">
        <color indexed="9"/>
      </left>
      <right/>
      <top style="thin">
        <color indexed="55"/>
      </top>
      <bottom style="thin">
        <color indexed="55"/>
      </bottom>
      <diagonal/>
    </border>
    <border>
      <left style="thin">
        <color indexed="9"/>
      </left>
      <right/>
      <top style="thin">
        <color indexed="9"/>
      </top>
      <bottom style="thin">
        <color indexed="9"/>
      </bottom>
      <diagonal/>
    </border>
    <border>
      <left/>
      <right style="thin">
        <color theme="0"/>
      </right>
      <top style="thin">
        <color indexed="9"/>
      </top>
      <bottom style="thin">
        <color indexed="55"/>
      </bottom>
      <diagonal/>
    </border>
    <border>
      <left style="thin">
        <color theme="0"/>
      </left>
      <right style="thin">
        <color theme="0"/>
      </right>
      <top style="thin">
        <color indexed="9"/>
      </top>
      <bottom style="thin">
        <color indexed="55"/>
      </bottom>
      <diagonal/>
    </border>
    <border>
      <left/>
      <right style="thin">
        <color theme="0"/>
      </right>
      <top style="thin">
        <color indexed="9"/>
      </top>
      <bottom style="thin">
        <color indexed="9"/>
      </bottom>
      <diagonal/>
    </border>
    <border>
      <left style="thin">
        <color theme="0"/>
      </left>
      <right style="thin">
        <color theme="0"/>
      </right>
      <top style="thin">
        <color indexed="9"/>
      </top>
      <bottom style="thin">
        <color indexed="9"/>
      </bottom>
      <diagonal/>
    </border>
    <border>
      <left/>
      <right style="thin">
        <color theme="0"/>
      </right>
      <top style="thin">
        <color indexed="55"/>
      </top>
      <bottom style="thin">
        <color indexed="55"/>
      </bottom>
      <diagonal/>
    </border>
    <border>
      <left style="thin">
        <color theme="0"/>
      </left>
      <right style="thin">
        <color theme="0"/>
      </right>
      <top style="thin">
        <color indexed="55"/>
      </top>
      <bottom style="thin">
        <color indexed="55"/>
      </bottom>
      <diagonal/>
    </border>
    <border>
      <left style="thick">
        <color indexed="9"/>
      </left>
      <right style="thin">
        <color indexed="9"/>
      </right>
      <top style="thin">
        <color indexed="9"/>
      </top>
      <bottom style="thin">
        <color indexed="9"/>
      </bottom>
      <diagonal/>
    </border>
    <border>
      <left style="thin">
        <color theme="0"/>
      </left>
      <right style="thick">
        <color theme="0"/>
      </right>
      <top style="thin">
        <color indexed="9"/>
      </top>
      <bottom style="thin">
        <color indexed="55"/>
      </bottom>
      <diagonal/>
    </border>
    <border>
      <left style="thin">
        <color theme="0"/>
      </left>
      <right style="thin">
        <color theme="0"/>
      </right>
      <top style="thin">
        <color indexed="55"/>
      </top>
      <bottom style="thin">
        <color theme="0" tint="-0.34998626667073579"/>
      </bottom>
      <diagonal/>
    </border>
    <border>
      <left style="thin">
        <color indexed="9"/>
      </left>
      <right/>
      <top/>
      <bottom/>
      <diagonal/>
    </border>
    <border>
      <left style="thin">
        <color theme="0"/>
      </left>
      <right style="thin">
        <color theme="0"/>
      </right>
      <top/>
      <bottom/>
      <diagonal/>
    </border>
    <border>
      <left style="thick">
        <color indexed="9"/>
      </left>
      <right style="thick">
        <color theme="0"/>
      </right>
      <top style="thin">
        <color indexed="55"/>
      </top>
      <bottom style="thin">
        <color indexed="55"/>
      </bottom>
      <diagonal/>
    </border>
    <border>
      <left style="thin">
        <color indexed="9"/>
      </left>
      <right style="thin">
        <color indexed="9"/>
      </right>
      <top style="thin">
        <color indexed="9"/>
      </top>
      <bottom style="thin">
        <color indexed="9"/>
      </bottom>
      <diagonal/>
    </border>
    <border>
      <left style="thick">
        <color indexed="9"/>
      </left>
      <right style="thick">
        <color theme="0"/>
      </right>
      <top style="thin">
        <color indexed="9"/>
      </top>
      <bottom style="thin">
        <color indexed="9"/>
      </bottom>
      <diagonal/>
    </border>
    <border>
      <left/>
      <right/>
      <top style="thin">
        <color theme="0" tint="-0.34998626667073579"/>
      </top>
      <bottom style="thin">
        <color theme="0" tint="-0.34998626667073579"/>
      </bottom>
      <diagonal/>
    </border>
    <border>
      <left style="thin">
        <color theme="0"/>
      </left>
      <right/>
      <top/>
      <bottom/>
      <diagonal/>
    </border>
    <border>
      <left style="thick">
        <color theme="0"/>
      </left>
      <right/>
      <top style="thin">
        <color indexed="55"/>
      </top>
      <bottom style="thin">
        <color indexed="55"/>
      </bottom>
      <diagonal/>
    </border>
    <border>
      <left/>
      <right/>
      <top style="thin">
        <color indexed="55"/>
      </top>
      <bottom style="thin">
        <color indexed="55"/>
      </bottom>
      <diagonal/>
    </border>
    <border>
      <left style="thin">
        <color rgb="FFB2B2B2"/>
      </left>
      <right style="thin">
        <color rgb="FFB2B2B2"/>
      </right>
      <top style="thin">
        <color rgb="FFB2B2B2"/>
      </top>
      <bottom style="thin">
        <color rgb="FFB2B2B2"/>
      </bottom>
      <diagonal/>
    </border>
    <border>
      <left/>
      <right/>
      <top/>
      <bottom style="hair">
        <color indexed="22"/>
      </bottom>
      <diagonal/>
    </border>
    <border>
      <left/>
      <right/>
      <top style="hair">
        <color indexed="8"/>
      </top>
      <bottom style="hair">
        <color indexed="8"/>
      </bottom>
      <diagonal/>
    </border>
    <border>
      <left/>
      <right/>
      <top/>
      <bottom style="medium">
        <color indexed="18"/>
      </bottom>
      <diagonal/>
    </border>
    <border>
      <left style="medium">
        <color indexed="64"/>
      </left>
      <right/>
      <top style="medium">
        <color indexed="64"/>
      </top>
      <bottom/>
      <diagonal/>
    </border>
    <border>
      <left/>
      <right/>
      <top style="dotted">
        <color indexed="55"/>
      </top>
      <bottom style="dotted">
        <color indexed="55"/>
      </bottom>
      <diagonal/>
    </border>
    <border>
      <left style="thin">
        <color theme="0"/>
      </left>
      <right style="thin">
        <color theme="0"/>
      </right>
      <top/>
      <bottom style="thick">
        <color theme="1" tint="0.499984740745262"/>
      </bottom>
      <diagonal/>
    </border>
    <border>
      <left/>
      <right/>
      <top/>
      <bottom style="thin">
        <color theme="3" tint="0.79998168889431442"/>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
      <left/>
      <right/>
      <top/>
      <bottom style="thick">
        <color theme="3" tint="0.39994506668294322"/>
      </bottom>
      <diagonal/>
    </border>
    <border>
      <left style="thin">
        <color indexed="23"/>
      </left>
      <right style="thin">
        <color indexed="23"/>
      </right>
      <top style="thin">
        <color indexed="23"/>
      </top>
      <bottom style="thin">
        <color indexed="23"/>
      </bottom>
      <diagonal/>
    </border>
    <border>
      <left style="dotted">
        <color indexed="64"/>
      </left>
      <right style="dotted">
        <color indexed="64"/>
      </right>
      <top style="hair">
        <color indexed="64"/>
      </top>
      <bottom style="hair">
        <color indexed="64"/>
      </bottom>
      <diagonal/>
    </border>
    <border>
      <left style="medium">
        <color indexed="55"/>
      </left>
      <right style="medium">
        <color indexed="55"/>
      </right>
      <top style="medium">
        <color indexed="55"/>
      </top>
      <bottom style="medium">
        <color indexed="55"/>
      </bottom>
      <diagonal/>
    </border>
    <border>
      <left style="thin">
        <color theme="0"/>
      </left>
      <right style="thin">
        <color theme="0"/>
      </right>
      <top/>
      <bottom style="thin">
        <color theme="3" tint="0.79998168889431442"/>
      </bottom>
      <diagonal/>
    </border>
    <border>
      <left style="thin">
        <color theme="0"/>
      </left>
      <right style="thin">
        <color theme="0"/>
      </right>
      <top/>
      <bottom style="thick">
        <color theme="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double">
        <color indexed="23"/>
      </left>
      <right style="double">
        <color indexed="23"/>
      </right>
      <top style="double">
        <color indexed="23"/>
      </top>
      <bottom style="double">
        <color indexed="23"/>
      </bottom>
      <diagonal/>
    </border>
    <border>
      <left style="thin">
        <color indexed="9"/>
      </left>
      <right/>
      <top style="dotted">
        <color indexed="55"/>
      </top>
      <bottom style="dotted">
        <color indexed="55"/>
      </bottom>
      <diagonal/>
    </border>
    <border>
      <left/>
      <right style="hair">
        <color indexed="64"/>
      </right>
      <top/>
      <bottom/>
      <diagonal/>
    </border>
    <border>
      <left/>
      <right/>
      <top style="thin">
        <color indexed="62"/>
      </top>
      <bottom style="double">
        <color indexed="6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58"/>
      </bottom>
      <diagonal/>
    </border>
    <border>
      <left/>
      <right/>
      <top/>
      <bottom style="thick">
        <color indexed="22"/>
      </bottom>
      <diagonal/>
    </border>
    <border>
      <left/>
      <right/>
      <top/>
      <bottom style="thick">
        <color indexed="56"/>
      </bottom>
      <diagonal/>
    </border>
    <border>
      <left/>
      <right/>
      <top/>
      <bottom style="medium">
        <color indexed="30"/>
      </bottom>
      <diagonal/>
    </border>
    <border>
      <left/>
      <right/>
      <top/>
      <bottom style="medium">
        <color indexed="56"/>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right/>
      <top/>
      <bottom style="thick">
        <color theme="3"/>
      </bottom>
      <diagonal/>
    </border>
    <border>
      <left style="thin">
        <color theme="0"/>
      </left>
      <right style="thin">
        <color theme="0"/>
      </right>
      <top style="thin">
        <color theme="0"/>
      </top>
      <bottom style="thin">
        <color theme="0"/>
      </bottom>
      <diagonal/>
    </border>
    <border>
      <left style="thin">
        <color indexed="55"/>
      </left>
      <right style="thin">
        <color indexed="55"/>
      </right>
      <top style="dotted">
        <color indexed="55"/>
      </top>
      <bottom style="dotted">
        <color indexed="55"/>
      </bottom>
      <diagonal/>
    </border>
    <border>
      <left/>
      <right style="dotted">
        <color theme="0" tint="-0.34998626667073579"/>
      </right>
      <top style="dotted">
        <color theme="0" tint="-0.34998626667073579"/>
      </top>
      <bottom style="dotted">
        <color theme="0" tint="-0.34998626667073579"/>
      </bottom>
      <diagonal/>
    </border>
    <border>
      <left style="thin">
        <color indexed="63"/>
      </left>
      <right style="thin">
        <color indexed="63"/>
      </right>
      <top style="thin">
        <color indexed="64"/>
      </top>
      <bottom style="thin">
        <color indexed="63"/>
      </bottom>
      <diagonal/>
    </border>
    <border>
      <left/>
      <right/>
      <top style="thin">
        <color indexed="64"/>
      </top>
      <bottom/>
      <diagonal/>
    </border>
    <border>
      <left style="thin">
        <color theme="0"/>
      </left>
      <right style="thin">
        <color theme="0"/>
      </right>
      <top/>
      <bottom style="thin">
        <color theme="0"/>
      </bottom>
      <diagonal/>
    </border>
    <border>
      <left/>
      <right/>
      <top/>
      <bottom style="double">
        <color theme="3" tint="0.79998168889431442"/>
      </bottom>
      <diagonal/>
    </border>
    <border>
      <left/>
      <right/>
      <top style="thin">
        <color indexed="9"/>
      </top>
      <bottom style="dotted">
        <color indexed="22"/>
      </bottom>
      <diagonal/>
    </border>
    <border>
      <left/>
      <right/>
      <top/>
      <bottom style="medium">
        <color theme="3"/>
      </bottom>
      <diagonal/>
    </border>
    <border>
      <left/>
      <right/>
      <top/>
      <bottom style="thin">
        <color indexed="9"/>
      </bottom>
      <diagonal/>
    </border>
    <border>
      <left style="thin">
        <color theme="0"/>
      </left>
      <right style="thin">
        <color theme="0"/>
      </right>
      <top style="thick">
        <color indexed="9"/>
      </top>
      <bottom style="thin">
        <color indexed="9"/>
      </bottom>
      <diagonal/>
    </border>
    <border>
      <left/>
      <right/>
      <top style="thin">
        <color theme="0" tint="-0.24994659260841701"/>
      </top>
      <bottom style="thin">
        <color theme="0" tint="-0.24994659260841701"/>
      </bottom>
      <diagonal/>
    </border>
    <border>
      <left/>
      <right/>
      <top style="thick">
        <color theme="0"/>
      </top>
      <bottom style="thin">
        <color indexed="9"/>
      </bottom>
      <diagonal/>
    </border>
    <border>
      <left style="thick">
        <color theme="0"/>
      </left>
      <right/>
      <top style="thin">
        <color indexed="9"/>
      </top>
      <bottom style="thin">
        <color indexed="9"/>
      </bottom>
      <diagonal/>
    </border>
    <border>
      <left style="thick">
        <color theme="0"/>
      </left>
      <right/>
      <top/>
      <bottom/>
      <diagonal/>
    </border>
    <border>
      <left/>
      <right/>
      <top style="thin">
        <color indexed="55"/>
      </top>
      <bottom/>
      <diagonal/>
    </border>
    <border>
      <left/>
      <right style="thick">
        <color theme="0"/>
      </right>
      <top style="thin">
        <color indexed="9"/>
      </top>
      <bottom style="thin">
        <color indexed="55"/>
      </bottom>
      <diagonal/>
    </border>
    <border>
      <left style="thick">
        <color theme="0"/>
      </left>
      <right/>
      <top/>
      <bottom style="thin">
        <color indexed="9"/>
      </bottom>
      <diagonal/>
    </border>
    <border>
      <left style="thick">
        <color theme="0"/>
      </left>
      <right style="thin">
        <color theme="0"/>
      </right>
      <top style="thin">
        <color indexed="9"/>
      </top>
      <bottom style="thin">
        <color indexed="9"/>
      </bottom>
      <diagonal/>
    </border>
    <border>
      <left style="thick">
        <color theme="0"/>
      </left>
      <right style="thick">
        <color theme="0"/>
      </right>
      <top/>
      <bottom/>
      <diagonal/>
    </border>
    <border>
      <left style="thick">
        <color theme="0"/>
      </left>
      <right style="thick">
        <color theme="0"/>
      </right>
      <top style="thin">
        <color indexed="9"/>
      </top>
      <bottom style="thin">
        <color indexed="9"/>
      </bottom>
      <diagonal/>
    </border>
    <border>
      <left style="thick">
        <color theme="0"/>
      </left>
      <right style="thick">
        <color theme="0"/>
      </right>
      <top style="thin">
        <color indexed="9"/>
      </top>
      <bottom style="thin">
        <color indexed="55"/>
      </bottom>
      <diagonal/>
    </border>
    <border>
      <left style="thick">
        <color theme="0"/>
      </left>
      <right style="thick">
        <color theme="0"/>
      </right>
      <top style="thin">
        <color indexed="55"/>
      </top>
      <bottom style="thin">
        <color indexed="55"/>
      </bottom>
      <diagonal/>
    </border>
    <border>
      <left style="thick">
        <color theme="0"/>
      </left>
      <right/>
      <top style="thick">
        <color theme="0"/>
      </top>
      <bottom style="thin">
        <color indexed="9"/>
      </bottom>
      <diagonal/>
    </border>
    <border>
      <left style="thick">
        <color theme="0"/>
      </left>
      <right style="thick">
        <color theme="0"/>
      </right>
      <top/>
      <bottom style="thin">
        <color indexed="55"/>
      </bottom>
      <diagonal/>
    </border>
    <border>
      <left/>
      <right style="thick">
        <color theme="0"/>
      </right>
      <top style="thin">
        <color theme="0" tint="-0.24994659260841701"/>
      </top>
      <bottom style="thin">
        <color theme="0" tint="-0.24994659260841701"/>
      </bottom>
      <diagonal/>
    </border>
    <border>
      <left/>
      <right/>
      <top style="thick">
        <color theme="0"/>
      </top>
      <bottom/>
      <diagonal/>
    </border>
    <border>
      <left style="thin">
        <color indexed="9"/>
      </left>
      <right/>
      <top style="thin">
        <color indexed="55"/>
      </top>
      <bottom style="thin">
        <color theme="0" tint="-0.34998626667073579"/>
      </bottom>
      <diagonal/>
    </border>
    <border>
      <left style="thin">
        <color theme="0"/>
      </left>
      <right style="thin">
        <color indexed="9"/>
      </right>
      <top style="thick">
        <color theme="0"/>
      </top>
      <bottom style="thin">
        <color indexed="9"/>
      </bottom>
      <diagonal/>
    </border>
    <border>
      <left style="thick">
        <color indexed="9"/>
      </left>
      <right style="thin">
        <color indexed="9"/>
      </right>
      <top style="thin">
        <color indexed="9"/>
      </top>
      <bottom/>
      <diagonal/>
    </border>
    <border>
      <left style="thin">
        <color indexed="9"/>
      </left>
      <right/>
      <top style="thin">
        <color indexed="9"/>
      </top>
      <bottom/>
      <diagonal/>
    </border>
    <border>
      <left style="thin">
        <color theme="0"/>
      </left>
      <right style="thin">
        <color indexed="9"/>
      </right>
      <top style="thin">
        <color indexed="9"/>
      </top>
      <bottom/>
      <diagonal/>
    </border>
    <border>
      <left style="thin">
        <color theme="0"/>
      </left>
      <right style="thin">
        <color theme="0"/>
      </right>
      <top style="thin">
        <color theme="0"/>
      </top>
      <bottom style="thin">
        <color indexed="55"/>
      </bottom>
      <diagonal/>
    </border>
    <border>
      <left/>
      <right/>
      <top style="thin">
        <color theme="0"/>
      </top>
      <bottom/>
      <diagonal/>
    </border>
    <border>
      <left style="thin">
        <color theme="0"/>
      </left>
      <right style="thick">
        <color theme="0"/>
      </right>
      <top style="thin">
        <color theme="0"/>
      </top>
      <bottom style="thin">
        <color indexed="55"/>
      </bottom>
      <diagonal/>
    </border>
    <border>
      <left style="thin">
        <color theme="0"/>
      </left>
      <right/>
      <top style="thin">
        <color indexed="9"/>
      </top>
      <bottom style="thin">
        <color indexed="9"/>
      </bottom>
      <diagonal/>
    </border>
    <border>
      <left style="thick">
        <color theme="0"/>
      </left>
      <right/>
      <top style="thin">
        <color indexed="9"/>
      </top>
      <bottom/>
      <diagonal/>
    </border>
    <border>
      <left style="thin">
        <color theme="0"/>
      </left>
      <right/>
      <top style="thin">
        <color indexed="55"/>
      </top>
      <bottom style="thin">
        <color indexed="55"/>
      </bottom>
      <diagonal/>
    </border>
    <border>
      <left style="thin">
        <color indexed="9"/>
      </left>
      <right/>
      <top style="thin">
        <color indexed="55"/>
      </top>
      <bottom/>
      <diagonal/>
    </border>
    <border>
      <left style="thin">
        <color theme="0"/>
      </left>
      <right style="thin">
        <color theme="0"/>
      </right>
      <top style="thin">
        <color indexed="55"/>
      </top>
      <bottom/>
      <diagonal/>
    </border>
    <border>
      <left style="thin">
        <color theme="0"/>
      </left>
      <right/>
      <top style="thin">
        <color indexed="9"/>
      </top>
      <bottom/>
      <diagonal/>
    </border>
    <border>
      <left style="thin">
        <color theme="0"/>
      </left>
      <right style="thin">
        <color indexed="9"/>
      </right>
      <top/>
      <bottom/>
      <diagonal/>
    </border>
    <border>
      <left style="thin">
        <color theme="0"/>
      </left>
      <right/>
      <top style="thin">
        <color theme="0" tint="-0.499984740745262"/>
      </top>
      <bottom style="thin">
        <color theme="0" tint="-0.499984740745262"/>
      </bottom>
      <diagonal/>
    </border>
    <border>
      <left style="thin">
        <color theme="0"/>
      </left>
      <right/>
      <top/>
      <bottom style="thin">
        <color indexed="9"/>
      </bottom>
      <diagonal/>
    </border>
    <border>
      <left/>
      <right style="thick">
        <color indexed="9"/>
      </right>
      <top/>
      <bottom/>
      <diagonal/>
    </border>
    <border>
      <left style="thick">
        <color theme="0"/>
      </left>
      <right style="thin">
        <color indexed="9"/>
      </right>
      <top style="thin">
        <color indexed="9"/>
      </top>
      <bottom style="thin">
        <color theme="0" tint="-0.24994659260841701"/>
      </bottom>
      <diagonal/>
    </border>
    <border>
      <left style="thin">
        <color indexed="9"/>
      </left>
      <right/>
      <top style="thin">
        <color indexed="9"/>
      </top>
      <bottom style="thin">
        <color theme="0" tint="-0.24994659260841701"/>
      </bottom>
      <diagonal/>
    </border>
    <border>
      <left style="thin">
        <color rgb="FFFFFFFF"/>
      </left>
      <right/>
      <top style="thin">
        <color rgb="FFFFFFFF"/>
      </top>
      <bottom style="thin">
        <color rgb="FFFFFFFF"/>
      </bottom>
      <diagonal/>
    </border>
    <border>
      <left style="thick">
        <color rgb="FFFFFFFF"/>
      </left>
      <right style="thin">
        <color rgb="FFFFFFFF"/>
      </right>
      <top style="thin">
        <color rgb="FFFFFFFF"/>
      </top>
      <bottom style="thin">
        <color rgb="FFFFFFFF"/>
      </bottom>
      <diagonal/>
    </border>
    <border>
      <left style="thin">
        <color rgb="FFFFFFFF"/>
      </left>
      <right/>
      <top style="thin">
        <color rgb="FF969696"/>
      </top>
      <bottom style="thin">
        <color rgb="FF969696"/>
      </bottom>
      <diagonal/>
    </border>
    <border>
      <left/>
      <right/>
      <top style="thin">
        <color theme="0"/>
      </top>
      <bottom style="thin">
        <color indexed="9"/>
      </bottom>
      <diagonal/>
    </border>
    <border>
      <left/>
      <right/>
      <top style="thin">
        <color rgb="FFA6A6A6"/>
      </top>
      <bottom style="thin">
        <color rgb="FFA6A6A6"/>
      </bottom>
      <diagonal/>
    </border>
    <border>
      <left style="thin">
        <color indexed="9"/>
      </left>
      <right/>
      <top/>
      <bottom style="thin">
        <color indexed="9"/>
      </bottom>
      <diagonal/>
    </border>
    <border>
      <left/>
      <right/>
      <top/>
      <bottom style="thin">
        <color rgb="FFFFFFFF"/>
      </bottom>
      <diagonal/>
    </border>
    <border>
      <left/>
      <right/>
      <top/>
      <bottom style="medium">
        <color indexed="64"/>
      </bottom>
      <diagonal/>
    </border>
    <border>
      <left style="thin">
        <color theme="0"/>
      </left>
      <right/>
      <top style="thin">
        <color theme="0"/>
      </top>
      <bottom style="thin">
        <color theme="0"/>
      </bottom>
      <diagonal/>
    </border>
    <border>
      <left style="thin">
        <color theme="0"/>
      </left>
      <right/>
      <top style="thin">
        <color theme="0"/>
      </top>
      <bottom style="thin">
        <color indexed="55"/>
      </bottom>
      <diagonal/>
    </border>
    <border>
      <left style="thin">
        <color theme="0"/>
      </left>
      <right/>
      <top style="thin">
        <color indexed="9"/>
      </top>
      <bottom style="thin">
        <color indexed="55"/>
      </bottom>
      <diagonal/>
    </border>
    <border>
      <left style="thin">
        <color indexed="9"/>
      </left>
      <right/>
      <top style="thick">
        <color indexed="9"/>
      </top>
      <bottom style="thin">
        <color indexed="9"/>
      </bottom>
      <diagonal/>
    </border>
    <border>
      <left style="thin">
        <color theme="0"/>
      </left>
      <right/>
      <top style="thick">
        <color indexed="9"/>
      </top>
      <bottom style="thin">
        <color indexed="9"/>
      </bottom>
      <diagonal/>
    </border>
    <border>
      <left/>
      <right/>
      <top style="thin">
        <color indexed="9"/>
      </top>
      <bottom style="thin">
        <color indexed="55"/>
      </bottom>
      <diagonal/>
    </border>
    <border>
      <left style="thin">
        <color theme="0"/>
      </left>
      <right style="thin">
        <color theme="0"/>
      </right>
      <top style="thin">
        <color indexed="9"/>
      </top>
      <bottom/>
      <diagonal/>
    </border>
    <border>
      <left/>
      <right style="thin">
        <color theme="0"/>
      </right>
      <top style="thin">
        <color indexed="55"/>
      </top>
      <bottom/>
      <diagonal/>
    </border>
    <border>
      <left/>
      <right/>
      <top style="thin">
        <color rgb="FF969696"/>
      </top>
      <bottom style="thin">
        <color rgb="FF969696"/>
      </bottom>
      <diagonal/>
    </border>
    <border>
      <left style="thin">
        <color indexed="64"/>
      </left>
      <right/>
      <top style="thin">
        <color indexed="64"/>
      </top>
      <bottom/>
      <diagonal/>
    </border>
    <border>
      <left style="thin">
        <color indexed="64"/>
      </left>
      <right/>
      <top/>
      <bottom/>
      <diagonal/>
    </border>
    <border>
      <left/>
      <right/>
      <top style="thin">
        <color indexed="9"/>
      </top>
      <bottom style="thin">
        <color indexed="9"/>
      </bottom>
      <diagonal/>
    </border>
  </borders>
  <cellStyleXfs count="1989">
    <xf numFmtId="0" fontId="0" fillId="0" borderId="0"/>
    <xf numFmtId="9" fontId="1" fillId="0" borderId="0" applyFont="0" applyFill="0" applyBorder="0" applyAlignment="0" applyProtection="0"/>
    <xf numFmtId="0" fontId="2" fillId="0" borderId="0" applyNumberFormat="0" applyFill="0" applyAlignment="0" applyProtection="0">
      <alignment wrapText="1"/>
    </xf>
    <xf numFmtId="172" fontId="1" fillId="0" borderId="0"/>
    <xf numFmtId="0" fontId="1" fillId="0" borderId="0"/>
    <xf numFmtId="0" fontId="16" fillId="0" borderId="0" applyNumberFormat="0" applyFill="0" applyBorder="0" applyAlignment="0" applyProtection="0"/>
    <xf numFmtId="164" fontId="1" fillId="0" borderId="0" applyFont="0" applyFill="0" applyBorder="0" applyAlignment="0" applyProtection="0"/>
    <xf numFmtId="179" fontId="21" fillId="0" borderId="0">
      <alignment horizontal="center"/>
    </xf>
    <xf numFmtId="3" fontId="22" fillId="0" borderId="0" applyFont="0" applyBorder="0">
      <alignment horizontal="right"/>
    </xf>
    <xf numFmtId="9" fontId="1" fillId="0" borderId="0" applyFont="0" applyFill="0" applyBorder="0" applyAlignment="0" applyProtection="0"/>
    <xf numFmtId="171" fontId="1" fillId="0" borderId="0" applyFont="0" applyFill="0" applyBorder="0" applyAlignment="0"/>
    <xf numFmtId="10" fontId="1" fillId="0" borderId="0" applyFont="0" applyFill="0" applyBorder="0" applyAlignment="0"/>
    <xf numFmtId="3" fontId="22" fillId="0" borderId="0" applyFont="0" applyBorder="0">
      <alignment horizontal="right"/>
    </xf>
    <xf numFmtId="179" fontId="23" fillId="0" borderId="0">
      <alignment vertical="center"/>
    </xf>
    <xf numFmtId="180" fontId="24" fillId="0" borderId="0" applyFont="0" applyFill="0" applyBorder="0" applyAlignment="0" applyProtection="0"/>
    <xf numFmtId="181" fontId="24" fillId="0" borderId="0" applyFont="0" applyFill="0" applyBorder="0" applyAlignment="0" applyProtection="0"/>
    <xf numFmtId="9" fontId="25" fillId="0" borderId="0" applyFont="0" applyBorder="0">
      <alignment horizontal="right"/>
    </xf>
    <xf numFmtId="9" fontId="26" fillId="0" borderId="0" applyFont="0" applyBorder="0">
      <alignment horizontal="right"/>
    </xf>
    <xf numFmtId="9" fontId="25" fillId="0" borderId="0" applyFont="0" applyBorder="0">
      <alignment horizontal="right"/>
    </xf>
    <xf numFmtId="9" fontId="26" fillId="0" borderId="0" applyFont="0" applyBorder="0">
      <alignment horizontal="right"/>
    </xf>
    <xf numFmtId="9" fontId="25" fillId="0" borderId="0" applyFont="0" applyBorder="0">
      <alignment horizontal="right"/>
    </xf>
    <xf numFmtId="9" fontId="26" fillId="0" borderId="0" applyFont="0" applyBorder="0">
      <alignment horizontal="right"/>
    </xf>
    <xf numFmtId="9" fontId="25" fillId="0" borderId="0" applyFont="0" applyBorder="0">
      <alignment horizontal="right"/>
    </xf>
    <xf numFmtId="9" fontId="26" fillId="0" borderId="0" applyFont="0" applyBorder="0">
      <alignment horizontal="right"/>
    </xf>
    <xf numFmtId="3" fontId="22" fillId="0" borderId="0" applyFont="0" applyBorder="0">
      <alignment horizontal="right"/>
    </xf>
    <xf numFmtId="0" fontId="2" fillId="18" borderId="0"/>
    <xf numFmtId="0" fontId="2" fillId="18" borderId="0"/>
    <xf numFmtId="0" fontId="2" fillId="18" borderId="0"/>
    <xf numFmtId="0" fontId="2" fillId="18" borderId="0"/>
    <xf numFmtId="179"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179" fontId="27" fillId="18" borderId="0"/>
    <xf numFmtId="179" fontId="28" fillId="18" borderId="0"/>
    <xf numFmtId="179" fontId="29" fillId="18" borderId="0"/>
    <xf numFmtId="179" fontId="29" fillId="18" borderId="0"/>
    <xf numFmtId="179" fontId="29" fillId="18" borderId="0"/>
    <xf numFmtId="179" fontId="29" fillId="18" borderId="0"/>
    <xf numFmtId="179" fontId="29" fillId="18" borderId="0"/>
    <xf numFmtId="179" fontId="29" fillId="18" borderId="0"/>
    <xf numFmtId="0" fontId="29" fillId="18" borderId="0"/>
    <xf numFmtId="179"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179" fontId="30" fillId="18" borderId="0"/>
    <xf numFmtId="179" fontId="31" fillId="18" borderId="0"/>
    <xf numFmtId="179" fontId="32" fillId="18" borderId="0"/>
    <xf numFmtId="0" fontId="32" fillId="18" borderId="0"/>
    <xf numFmtId="0" fontId="32" fillId="18" borderId="0"/>
    <xf numFmtId="182" fontId="2" fillId="0" borderId="0" applyFont="0" applyFill="0" applyBorder="0" applyAlignment="0" applyProtection="0"/>
    <xf numFmtId="183" fontId="2" fillId="0" borderId="0" applyFont="0" applyFill="0" applyBorder="0" applyAlignment="0" applyProtection="0"/>
    <xf numFmtId="183" fontId="24" fillId="0" borderId="0" applyFont="0" applyFill="0" applyBorder="0" applyAlignment="0" applyProtection="0"/>
    <xf numFmtId="9" fontId="25" fillId="0" borderId="0" applyFont="0" applyBorder="0">
      <alignment horizontal="right"/>
    </xf>
    <xf numFmtId="9" fontId="26" fillId="0" borderId="0" applyFont="0" applyBorder="0">
      <alignment horizontal="right"/>
    </xf>
    <xf numFmtId="184" fontId="2" fillId="0" borderId="0" applyFont="0" applyFill="0" applyBorder="0" applyAlignment="0" applyProtection="0"/>
    <xf numFmtId="185" fontId="2" fillId="0" borderId="0" applyFont="0" applyFill="0" applyBorder="0" applyAlignment="0" applyProtection="0"/>
    <xf numFmtId="186" fontId="24" fillId="0" borderId="0" applyFont="0" applyFill="0" applyBorder="0" applyAlignment="0" applyProtection="0"/>
    <xf numFmtId="39" fontId="2" fillId="0" borderId="0" applyFont="0" applyFill="0" applyBorder="0" applyAlignment="0" applyProtection="0"/>
    <xf numFmtId="187" fontId="2" fillId="0" borderId="0" applyFont="0" applyFill="0" applyBorder="0" applyAlignment="0" applyProtection="0"/>
    <xf numFmtId="187" fontId="24" fillId="0" borderId="0" applyFont="0" applyFill="0" applyBorder="0" applyAlignment="0" applyProtection="0"/>
    <xf numFmtId="168" fontId="2" fillId="19" borderId="22"/>
    <xf numFmtId="168" fontId="2" fillId="19" borderId="22"/>
    <xf numFmtId="168" fontId="2" fillId="19" borderId="22"/>
    <xf numFmtId="168" fontId="2" fillId="19" borderId="22"/>
    <xf numFmtId="18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8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88" fontId="2" fillId="19" borderId="22"/>
    <xf numFmtId="18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8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88" fontId="2" fillId="19" borderId="22"/>
    <xf numFmtId="188" fontId="2" fillId="19" borderId="22"/>
    <xf numFmtId="168" fontId="2" fillId="19" borderId="22"/>
    <xf numFmtId="188" fontId="2" fillId="19" borderId="22"/>
    <xf numFmtId="188" fontId="2" fillId="19" borderId="22"/>
    <xf numFmtId="188" fontId="2" fillId="19" borderId="22"/>
    <xf numFmtId="188" fontId="2" fillId="19" borderId="22"/>
    <xf numFmtId="188" fontId="2" fillId="19" borderId="22"/>
    <xf numFmtId="168" fontId="2" fillId="19" borderId="22"/>
    <xf numFmtId="168" fontId="2" fillId="19" borderId="22"/>
    <xf numFmtId="9" fontId="26" fillId="0" borderId="0" applyFont="0" applyBorder="0">
      <alignment horizontal="right"/>
    </xf>
    <xf numFmtId="189" fontId="24" fillId="0" borderId="0" applyFont="0" applyFill="0" applyBorder="0" applyAlignment="0" applyProtection="0"/>
    <xf numFmtId="9" fontId="25" fillId="0" borderId="0" applyFont="0" applyBorder="0">
      <alignment horizontal="right"/>
    </xf>
    <xf numFmtId="9" fontId="26" fillId="0" borderId="0" applyFont="0" applyBorder="0">
      <alignment horizontal="right"/>
    </xf>
    <xf numFmtId="0" fontId="2" fillId="0" borderId="0"/>
    <xf numFmtId="179" fontId="28" fillId="19" borderId="0"/>
    <xf numFmtId="179" fontId="33" fillId="0" borderId="0" applyNumberFormat="0" applyFill="0" applyBorder="0" applyAlignment="0" applyProtection="0"/>
    <xf numFmtId="179" fontId="33" fillId="0" borderId="0" applyNumberFormat="0" applyFill="0" applyBorder="0" applyAlignment="0" applyProtection="0"/>
    <xf numFmtId="179" fontId="24" fillId="20" borderId="0" applyNumberFormat="0" applyFont="0" applyAlignment="0" applyProtection="0"/>
    <xf numFmtId="0" fontId="2" fillId="0" borderId="0"/>
    <xf numFmtId="190" fontId="2" fillId="0" borderId="0" applyFont="0" applyFill="0" applyBorder="0" applyAlignment="0" applyProtection="0"/>
    <xf numFmtId="191" fontId="2" fillId="0" borderId="0" applyFont="0" applyFill="0" applyBorder="0" applyAlignment="0" applyProtection="0"/>
    <xf numFmtId="191" fontId="24" fillId="0" borderId="0" applyFont="0" applyFill="0" applyBorder="0" applyAlignment="0" applyProtection="0"/>
    <xf numFmtId="192" fontId="2" fillId="0" borderId="0" applyFont="0" applyFill="0" applyBorder="0" applyAlignment="0" applyProtection="0"/>
    <xf numFmtId="193" fontId="2" fillId="0" borderId="0" applyFont="0" applyFill="0" applyBorder="0" applyProtection="0">
      <alignment horizontal="right"/>
    </xf>
    <xf numFmtId="193" fontId="24" fillId="0" borderId="0" applyFont="0" applyFill="0" applyBorder="0" applyProtection="0">
      <alignment horizontal="right"/>
    </xf>
    <xf numFmtId="0" fontId="2" fillId="0" borderId="0"/>
    <xf numFmtId="194" fontId="2" fillId="0" borderId="0" applyFont="0" applyFill="0" applyBorder="0" applyAlignment="0" applyProtection="0"/>
    <xf numFmtId="195" fontId="2" fillId="0" borderId="0" applyFont="0" applyFill="0" applyBorder="0" applyAlignment="0" applyProtection="0"/>
    <xf numFmtId="179" fontId="2" fillId="18" borderId="0"/>
    <xf numFmtId="0" fontId="2" fillId="18" borderId="0"/>
    <xf numFmtId="0" fontId="2" fillId="18" borderId="0"/>
    <xf numFmtId="0" fontId="2" fillId="18" borderId="0"/>
    <xf numFmtId="179"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179" fontId="27" fillId="18" borderId="0"/>
    <xf numFmtId="179" fontId="28" fillId="18" borderId="0"/>
    <xf numFmtId="179" fontId="2" fillId="18" borderId="0"/>
    <xf numFmtId="179" fontId="30" fillId="18" borderId="0"/>
    <xf numFmtId="179" fontId="31" fillId="18" borderId="0"/>
    <xf numFmtId="179" fontId="32" fillId="18" borderId="0"/>
    <xf numFmtId="0" fontId="32" fillId="18" borderId="0"/>
    <xf numFmtId="0" fontId="32" fillId="18" borderId="0"/>
    <xf numFmtId="179" fontId="34" fillId="0" borderId="0" applyNumberFormat="0" applyFill="0" applyBorder="0" applyProtection="0">
      <alignment vertical="top"/>
    </xf>
    <xf numFmtId="179" fontId="34" fillId="0" borderId="0" applyNumberFormat="0" applyFill="0" applyBorder="0" applyProtection="0">
      <alignment vertical="top"/>
    </xf>
    <xf numFmtId="179" fontId="35" fillId="0" borderId="23" applyNumberFormat="0" applyFill="0" applyAlignment="0" applyProtection="0"/>
    <xf numFmtId="179" fontId="35" fillId="0" borderId="23" applyNumberFormat="0" applyFill="0" applyAlignment="0" applyProtection="0"/>
    <xf numFmtId="179" fontId="35" fillId="0" borderId="23" applyNumberFormat="0" applyFill="0" applyAlignment="0" applyProtection="0"/>
    <xf numFmtId="179" fontId="36" fillId="0" borderId="24" applyNumberFormat="0" applyFill="0" applyProtection="0">
      <alignment horizontal="center"/>
    </xf>
    <xf numFmtId="179" fontId="36" fillId="0" borderId="24" applyNumberFormat="0" applyFill="0" applyProtection="0">
      <alignment horizontal="center"/>
    </xf>
    <xf numFmtId="179" fontId="36" fillId="0" borderId="24" applyNumberFormat="0" applyFill="0" applyProtection="0">
      <alignment horizontal="center"/>
    </xf>
    <xf numFmtId="179" fontId="36" fillId="0" borderId="0" applyNumberFormat="0" applyFill="0" applyBorder="0" applyProtection="0">
      <alignment horizontal="left"/>
    </xf>
    <xf numFmtId="179" fontId="36" fillId="0" borderId="0" applyNumberFormat="0" applyFill="0" applyBorder="0" applyProtection="0">
      <alignment horizontal="left"/>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0"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0"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0" fontId="37" fillId="0" borderId="0" applyNumberFormat="0" applyFill="0" applyBorder="0" applyProtection="0">
      <alignment horizontal="centerContinuous"/>
    </xf>
    <xf numFmtId="0" fontId="37" fillId="0" borderId="0" applyNumberFormat="0" applyFill="0" applyBorder="0" applyProtection="0">
      <alignment horizontal="centerContinuous"/>
    </xf>
    <xf numFmtId="0"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0"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0"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0" fontId="37" fillId="0" borderId="0" applyNumberFormat="0" applyFill="0" applyBorder="0" applyProtection="0">
      <alignment horizontal="centerContinuous"/>
    </xf>
    <xf numFmtId="0" fontId="37" fillId="0" borderId="0" applyNumberFormat="0" applyFill="0" applyBorder="0" applyProtection="0">
      <alignment horizontal="centerContinuous"/>
    </xf>
    <xf numFmtId="0" fontId="37" fillId="0" borderId="0" applyNumberFormat="0" applyFill="0" applyBorder="0" applyProtection="0">
      <alignment horizontal="centerContinuous"/>
    </xf>
    <xf numFmtId="0" fontId="37" fillId="0" borderId="0" applyNumberFormat="0" applyFill="0" applyBorder="0" applyProtection="0">
      <alignment horizontal="centerContinuous"/>
    </xf>
    <xf numFmtId="0"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0"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0" fontId="37" fillId="0" borderId="0" applyNumberFormat="0" applyFill="0" applyBorder="0" applyProtection="0">
      <alignment horizontal="centerContinuous"/>
    </xf>
    <xf numFmtId="0" fontId="37" fillId="0" borderId="0" applyNumberFormat="0" applyFill="0" applyBorder="0" applyProtection="0">
      <alignment horizontal="centerContinuous"/>
    </xf>
    <xf numFmtId="0"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0" fontId="37" fillId="0" borderId="0" applyNumberFormat="0" applyFill="0" applyBorder="0" applyProtection="0">
      <alignment horizontal="centerContinuous"/>
    </xf>
    <xf numFmtId="0" fontId="37" fillId="0" borderId="0" applyNumberFormat="0" applyFill="0" applyBorder="0" applyProtection="0">
      <alignment horizontal="centerContinuous"/>
    </xf>
    <xf numFmtId="0" fontId="37" fillId="0" borderId="0" applyNumberFormat="0" applyFill="0" applyBorder="0" applyProtection="0">
      <alignment horizontal="centerContinuous"/>
    </xf>
    <xf numFmtId="0"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0" fontId="37" fillId="0" borderId="0" applyNumberFormat="0" applyFill="0" applyBorder="0" applyProtection="0">
      <alignment horizontal="centerContinuous"/>
    </xf>
    <xf numFmtId="0"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0"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0"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0" fontId="2" fillId="0" borderId="0"/>
    <xf numFmtId="9" fontId="26" fillId="0" borderId="0" applyFont="0" applyBorder="0">
      <alignment horizontal="right"/>
    </xf>
    <xf numFmtId="3" fontId="38" fillId="0" borderId="0" applyFont="0" applyBorder="0">
      <alignment horizontal="right"/>
    </xf>
    <xf numFmtId="177" fontId="22" fillId="0" borderId="0" applyFont="0" applyBorder="0">
      <alignment horizontal="right"/>
    </xf>
    <xf numFmtId="171" fontId="26" fillId="0" borderId="0" applyFont="0" applyBorder="0"/>
    <xf numFmtId="2" fontId="22" fillId="0" borderId="0" applyFont="0" applyBorder="0">
      <alignment horizontal="right"/>
    </xf>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79" fontId="39" fillId="0" borderId="25" applyNumberFormat="0" applyFont="0" applyFill="0" applyBorder="0" applyAlignment="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0" fontId="41" fillId="21" borderId="0" applyNumberFormat="0" applyBorder="0" applyAlignment="0" applyProtection="0"/>
    <xf numFmtId="0" fontId="41" fillId="2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21"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42" fillId="21" borderId="0" applyNumberFormat="0" applyBorder="0" applyAlignment="0" applyProtection="0"/>
    <xf numFmtId="0" fontId="42" fillId="2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42" fillId="22" borderId="0" applyNumberFormat="0" applyBorder="0" applyAlignment="0" applyProtection="0"/>
    <xf numFmtId="0" fontId="42"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2" fillId="26" borderId="0" applyNumberFormat="0" applyBorder="0" applyAlignment="0" applyProtection="0"/>
    <xf numFmtId="9" fontId="43" fillId="27" borderId="26" applyNumberFormat="0" applyFont="0" applyBorder="0" applyAlignment="0">
      <alignment horizontal="center"/>
      <protection locked="0"/>
    </xf>
    <xf numFmtId="0" fontId="42" fillId="21" borderId="0" applyNumberFormat="0" applyBorder="0" applyAlignment="0" applyProtection="0"/>
    <xf numFmtId="0" fontId="42" fillId="21"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2" fillId="29" borderId="0" applyNumberFormat="0" applyBorder="0" applyAlignment="0" applyProtection="0"/>
    <xf numFmtId="0" fontId="42"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30" borderId="0" applyNumberFormat="0" applyBorder="0" applyAlignment="0" applyProtection="0"/>
    <xf numFmtId="0" fontId="42"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2" fillId="24" borderId="0" applyNumberFormat="0" applyBorder="0" applyAlignment="0" applyProtection="0"/>
    <xf numFmtId="0" fontId="42" fillId="2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28" borderId="0" applyNumberFormat="0" applyBorder="0" applyAlignment="0" applyProtection="0"/>
    <xf numFmtId="0" fontId="42" fillId="31"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2" fillId="31"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4" fillId="32"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4"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4" fillId="30" borderId="0" applyNumberFormat="0" applyBorder="0" applyAlignment="0" applyProtection="0"/>
    <xf numFmtId="0" fontId="45" fillId="30" borderId="0" applyNumberFormat="0" applyBorder="0" applyAlignment="0" applyProtection="0"/>
    <xf numFmtId="0" fontId="45" fillId="20" borderId="0" applyNumberFormat="0" applyBorder="0" applyAlignment="0" applyProtection="0"/>
    <xf numFmtId="0" fontId="44" fillId="34"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4" fillId="36" borderId="0" applyNumberFormat="0" applyBorder="0" applyAlignment="0" applyProtection="0"/>
    <xf numFmtId="0" fontId="45" fillId="36" borderId="0" applyNumberFormat="0" applyBorder="0" applyAlignment="0" applyProtection="0"/>
    <xf numFmtId="0" fontId="45" fillId="33" borderId="0" applyNumberFormat="0" applyBorder="0" applyAlignment="0" applyProtection="0"/>
    <xf numFmtId="0" fontId="44" fillId="37" borderId="0" applyNumberFormat="0" applyBorder="0" applyAlignment="0" applyProtection="0"/>
    <xf numFmtId="0" fontId="45" fillId="37" borderId="0" applyNumberFormat="0" applyBorder="0" applyAlignment="0" applyProtection="0"/>
    <xf numFmtId="0" fontId="45" fillId="26"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2"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4"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4" fillId="35" borderId="0" applyNumberFormat="0" applyBorder="0" applyAlignment="0" applyProtection="0"/>
    <xf numFmtId="0" fontId="45" fillId="35" borderId="0" applyNumberFormat="0" applyBorder="0" applyAlignment="0" applyProtection="0"/>
    <xf numFmtId="0" fontId="45" fillId="38" borderId="0" applyNumberFormat="0" applyBorder="0" applyAlignment="0" applyProtection="0"/>
    <xf numFmtId="0" fontId="44"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4"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4" fillId="34" borderId="0" applyNumberFormat="0" applyBorder="0" applyAlignment="0" applyProtection="0"/>
    <xf numFmtId="0" fontId="45" fillId="34" borderId="0" applyNumberFormat="0" applyBorder="0" applyAlignment="0" applyProtection="0"/>
    <xf numFmtId="0" fontId="45" fillId="41" borderId="0" applyNumberFormat="0" applyBorder="0" applyAlignment="0" applyProtection="0"/>
    <xf numFmtId="0" fontId="44" fillId="36" borderId="0" applyNumberFormat="0" applyBorder="0" applyAlignment="0" applyProtection="0"/>
    <xf numFmtId="0" fontId="45" fillId="36" borderId="0" applyNumberFormat="0" applyBorder="0" applyAlignment="0" applyProtection="0"/>
    <xf numFmtId="0" fontId="45" fillId="38" borderId="0" applyNumberFormat="0" applyBorder="0" applyAlignment="0" applyProtection="0"/>
    <xf numFmtId="0" fontId="44"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197" fontId="46" fillId="43" borderId="27" applyNumberFormat="0" applyProtection="0">
      <alignment horizontal="center" vertical="center" wrapText="1"/>
    </xf>
    <xf numFmtId="0" fontId="2" fillId="0" borderId="0" applyFill="0" applyBorder="0" applyProtection="0">
      <protection locked="0"/>
    </xf>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9" fontId="1" fillId="0" borderId="0" applyNumberFormat="0" applyFont="0" applyFill="0" applyBorder="0" applyProtection="0">
      <alignment horizontal="left" vertical="center" wrapText="1"/>
    </xf>
    <xf numFmtId="9" fontId="1" fillId="0" borderId="28" applyNumberFormat="0" applyFont="0" applyFill="0" applyAlignment="0"/>
    <xf numFmtId="198" fontId="1" fillId="0" borderId="0" applyFont="0" applyFill="0" applyBorder="0" applyAlignment="0"/>
    <xf numFmtId="199" fontId="41" fillId="0" borderId="29" applyFill="0" applyBorder="0"/>
    <xf numFmtId="199" fontId="41" fillId="0" borderId="29" applyFill="0" applyBorder="0"/>
    <xf numFmtId="37" fontId="47" fillId="0" borderId="0">
      <alignment horizontal="left" vertical="center"/>
    </xf>
    <xf numFmtId="37" fontId="47" fillId="0" borderId="0">
      <alignment horizontal="left" vertical="center"/>
    </xf>
    <xf numFmtId="199" fontId="2" fillId="0" borderId="30" applyBorder="0" applyAlignment="0"/>
    <xf numFmtId="200" fontId="48" fillId="0" borderId="0" applyBorder="0">
      <alignment horizontal="center" vertical="center"/>
    </xf>
    <xf numFmtId="201" fontId="41" fillId="0" borderId="0" applyBorder="0"/>
    <xf numFmtId="201" fontId="41" fillId="0" borderId="0" applyBorder="0"/>
    <xf numFmtId="3" fontId="41" fillId="0" borderId="29" applyBorder="0"/>
    <xf numFmtId="3" fontId="41" fillId="0" borderId="29" applyBorder="0"/>
    <xf numFmtId="0" fontId="49" fillId="44" borderId="31" applyNumberFormat="0" applyAlignment="0" applyProtection="0"/>
    <xf numFmtId="0" fontId="49" fillId="44" borderId="31" applyNumberFormat="0" applyAlignment="0" applyProtection="0"/>
    <xf numFmtId="0" fontId="49" fillId="44" borderId="31" applyNumberFormat="0" applyAlignment="0" applyProtection="0"/>
    <xf numFmtId="0" fontId="50"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197" fontId="46" fillId="0" borderId="32" applyNumberFormat="0" applyFill="0" applyProtection="0">
      <alignment horizontal="center" vertical="center" wrapText="1"/>
    </xf>
    <xf numFmtId="0" fontId="52" fillId="44" borderId="33" applyNumberFormat="0" applyAlignment="0" applyProtection="0"/>
    <xf numFmtId="0" fontId="52" fillId="44" borderId="33" applyNumberFormat="0" applyAlignment="0" applyProtection="0"/>
    <xf numFmtId="0" fontId="52" fillId="44" borderId="33" applyNumberFormat="0" applyAlignment="0" applyProtection="0"/>
    <xf numFmtId="9" fontId="53" fillId="45" borderId="0" applyNumberFormat="0" applyAlignment="0">
      <alignment horizontal="center"/>
    </xf>
    <xf numFmtId="3" fontId="54" fillId="0" borderId="34" applyFill="0" applyProtection="0">
      <alignment horizontal="right"/>
    </xf>
    <xf numFmtId="0" fontId="55" fillId="46" borderId="35" applyNumberFormat="0" applyFill="0" applyBorder="0" applyAlignment="0">
      <alignment horizontal="center"/>
      <protection locked="0"/>
    </xf>
    <xf numFmtId="0" fontId="56" fillId="47" borderId="35" applyNumberFormat="0" applyFont="0" applyFill="0" applyAlignment="0" applyProtection="0"/>
    <xf numFmtId="0" fontId="57" fillId="23" borderId="0" applyNumberFormat="0" applyBorder="0" applyAlignment="0" applyProtection="0"/>
    <xf numFmtId="197" fontId="1" fillId="43" borderId="36" applyNumberFormat="0" applyFont="0" applyAlignment="0"/>
    <xf numFmtId="0" fontId="46" fillId="48" borderId="37" applyFill="0">
      <alignment horizontal="center" vertical="center" wrapText="1"/>
    </xf>
    <xf numFmtId="0" fontId="58" fillId="44" borderId="33" applyNumberFormat="0" applyAlignment="0" applyProtection="0"/>
    <xf numFmtId="0" fontId="58" fillId="44" borderId="33" applyNumberFormat="0" applyAlignment="0" applyProtection="0"/>
    <xf numFmtId="0" fontId="58" fillId="44" borderId="33" applyNumberFormat="0" applyAlignment="0" applyProtection="0"/>
    <xf numFmtId="0" fontId="58" fillId="44" borderId="33" applyNumberFormat="0" applyAlignment="0" applyProtection="0"/>
    <xf numFmtId="0" fontId="52" fillId="44" borderId="33" applyNumberFormat="0" applyAlignment="0" applyProtection="0"/>
    <xf numFmtId="0" fontId="52" fillId="44" borderId="33" applyNumberFormat="0" applyAlignment="0" applyProtection="0"/>
    <xf numFmtId="0" fontId="59" fillId="49" borderId="38" applyNumberFormat="0" applyAlignment="0" applyProtection="0"/>
    <xf numFmtId="0" fontId="60" fillId="0" borderId="39" applyNumberFormat="0" applyFill="0" applyAlignment="0" applyProtection="0"/>
    <xf numFmtId="0" fontId="61" fillId="49" borderId="38" applyNumberFormat="0" applyAlignment="0" applyProtection="0"/>
    <xf numFmtId="0" fontId="59" fillId="49" borderId="38" applyNumberFormat="0" applyAlignment="0" applyProtection="0"/>
    <xf numFmtId="0" fontId="59" fillId="49" borderId="40" applyNumberFormat="0" applyAlignment="0" applyProtection="0"/>
    <xf numFmtId="166" fontId="62" fillId="0" borderId="0" applyFont="0" applyFill="0" applyBorder="0" applyAlignment="0" applyProtection="0"/>
    <xf numFmtId="164" fontId="62" fillId="0" borderId="0" applyFont="0" applyFill="0" applyBorder="0" applyAlignment="0" applyProtection="0"/>
    <xf numFmtId="202" fontId="63" fillId="0" borderId="0"/>
    <xf numFmtId="202" fontId="63" fillId="0" borderId="0"/>
    <xf numFmtId="202" fontId="63" fillId="0" borderId="0"/>
    <xf numFmtId="202" fontId="63" fillId="0" borderId="0"/>
    <xf numFmtId="202" fontId="63" fillId="0" borderId="0"/>
    <xf numFmtId="202" fontId="63" fillId="0" borderId="0"/>
    <xf numFmtId="202" fontId="63" fillId="0" borderId="0"/>
    <xf numFmtId="202" fontId="63" fillId="0" borderId="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4" fontId="41"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7" fontId="41" fillId="0" borderId="0" applyFont="0" applyFill="0" applyBorder="0" applyAlignment="0" applyProtection="0"/>
    <xf numFmtId="203" fontId="1" fillId="0" borderId="0" applyFont="0" applyFill="0" applyBorder="0" applyAlignment="0"/>
    <xf numFmtId="179" fontId="64" fillId="50" borderId="0">
      <alignment horizontal="centerContinuous"/>
    </xf>
    <xf numFmtId="204" fontId="1" fillId="0" borderId="0" applyFont="0" applyFill="0" applyBorder="0" applyAlignment="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4" fontId="65" fillId="51" borderId="41" applyFont="0" applyFill="0" applyBorder="0" applyProtection="0">
      <alignment horizontal="right" wrapText="1"/>
    </xf>
    <xf numFmtId="206" fontId="66" fillId="52" borderId="15" applyFont="0" applyFill="0" applyBorder="0" applyAlignment="0" applyProtection="0">
      <alignment horizontal="center" vertical="center"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1" fillId="0" borderId="0" applyFont="0" applyFill="0" applyBorder="0" applyAlignment="0" applyProtection="0"/>
    <xf numFmtId="164" fontId="42" fillId="0" borderId="0" applyFont="0" applyFill="0" applyBorder="0" applyAlignment="0" applyProtection="0"/>
    <xf numFmtId="164" fontId="4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99" fontId="2" fillId="47" borderId="42" applyBorder="0" applyAlignment="0">
      <protection locked="0"/>
    </xf>
    <xf numFmtId="0" fontId="67" fillId="26" borderId="33" applyNumberFormat="0" applyAlignment="0" applyProtection="0"/>
    <xf numFmtId="0" fontId="67" fillId="26" borderId="33" applyNumberFormat="0" applyAlignment="0" applyProtection="0"/>
    <xf numFmtId="0" fontId="67" fillId="26" borderId="33" applyNumberFormat="0" applyAlignment="0" applyProtection="0"/>
    <xf numFmtId="0" fontId="67" fillId="26" borderId="33" applyNumberFormat="0" applyAlignment="0" applyProtection="0"/>
    <xf numFmtId="0" fontId="67" fillId="26" borderId="33" applyNumberFormat="0" applyAlignment="0" applyProtection="0"/>
    <xf numFmtId="0" fontId="67" fillId="26" borderId="33" applyNumberFormat="0" applyAlignment="0" applyProtection="0"/>
    <xf numFmtId="0" fontId="67" fillId="26" borderId="33" applyNumberFormat="0" applyAlignment="0" applyProtection="0"/>
    <xf numFmtId="0" fontId="67" fillId="26" borderId="33" applyNumberFormat="0" applyAlignment="0" applyProtection="0"/>
    <xf numFmtId="0" fontId="67" fillId="26" borderId="33" applyNumberFormat="0" applyAlignment="0" applyProtection="0"/>
    <xf numFmtId="0" fontId="67" fillId="26" borderId="33" applyNumberFormat="0" applyAlignment="0" applyProtection="0"/>
    <xf numFmtId="0" fontId="67" fillId="26" borderId="33" applyNumberFormat="0" applyAlignment="0" applyProtection="0"/>
    <xf numFmtId="0" fontId="67" fillId="26" borderId="33" applyNumberFormat="0" applyAlignment="0" applyProtection="0"/>
    <xf numFmtId="0" fontId="67" fillId="26" borderId="33" applyNumberFormat="0" applyAlignment="0" applyProtection="0"/>
    <xf numFmtId="0" fontId="67" fillId="26" borderId="33" applyNumberFormat="0" applyAlignment="0" applyProtection="0"/>
    <xf numFmtId="0" fontId="67" fillId="26" borderId="33" applyNumberFormat="0" applyAlignment="0" applyProtection="0"/>
    <xf numFmtId="0" fontId="67" fillId="26" borderId="33" applyNumberFormat="0" applyAlignment="0" applyProtection="0"/>
    <xf numFmtId="0" fontId="67" fillId="26" borderId="33" applyNumberFormat="0" applyAlignment="0" applyProtection="0"/>
    <xf numFmtId="0" fontId="67" fillId="26" borderId="33" applyNumberFormat="0" applyAlignment="0" applyProtection="0"/>
    <xf numFmtId="0" fontId="67" fillId="26" borderId="33" applyNumberFormat="0" applyAlignment="0" applyProtection="0"/>
    <xf numFmtId="0" fontId="67" fillId="26" borderId="33" applyNumberFormat="0" applyAlignment="0" applyProtection="0"/>
    <xf numFmtId="0" fontId="67" fillId="26" borderId="33" applyNumberFormat="0" applyAlignment="0" applyProtection="0"/>
    <xf numFmtId="0" fontId="67" fillId="26" borderId="33" applyNumberFormat="0" applyAlignment="0" applyProtection="0"/>
    <xf numFmtId="0" fontId="67" fillId="26" borderId="33" applyNumberFormat="0" applyAlignment="0" applyProtection="0"/>
    <xf numFmtId="0" fontId="67" fillId="26" borderId="33" applyNumberFormat="0" applyAlignment="0" applyProtection="0"/>
    <xf numFmtId="0" fontId="67" fillId="26" borderId="33" applyNumberFormat="0" applyAlignment="0" applyProtection="0"/>
    <xf numFmtId="0" fontId="67" fillId="26" borderId="33" applyNumberFormat="0" applyAlignment="0" applyProtection="0"/>
    <xf numFmtId="0" fontId="67" fillId="26" borderId="33" applyNumberFormat="0" applyAlignment="0" applyProtection="0"/>
    <xf numFmtId="0" fontId="67" fillId="26" borderId="33" applyNumberFormat="0" applyAlignment="0" applyProtection="0"/>
    <xf numFmtId="201" fontId="47" fillId="47" borderId="0" applyBorder="0">
      <alignment horizontal="left" vertical="center"/>
      <protection locked="0"/>
    </xf>
    <xf numFmtId="201" fontId="47" fillId="47" borderId="0" applyBorder="0">
      <alignment vertical="center"/>
      <protection locked="0"/>
    </xf>
    <xf numFmtId="199" fontId="2" fillId="47" borderId="30" applyBorder="0" applyAlignment="0">
      <protection locked="0"/>
    </xf>
    <xf numFmtId="200" fontId="48" fillId="47" borderId="0" applyBorder="0">
      <alignment horizontal="center" vertical="center"/>
      <protection locked="0"/>
    </xf>
    <xf numFmtId="201" fontId="41" fillId="47" borderId="29" applyBorder="0">
      <protection locked="0"/>
    </xf>
    <xf numFmtId="201" fontId="41" fillId="47" borderId="29" applyBorder="0">
      <protection locked="0"/>
    </xf>
    <xf numFmtId="3" fontId="2" fillId="47" borderId="29" applyBorder="0">
      <alignment vertical="center"/>
      <protection locked="0"/>
    </xf>
    <xf numFmtId="0" fontId="68" fillId="0" borderId="0" applyNumberFormat="0" applyFill="0" applyBorder="0" applyAlignment="0" applyProtection="0"/>
    <xf numFmtId="0" fontId="45" fillId="35"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34" borderId="0" applyNumberFormat="0" applyBorder="0" applyAlignment="0" applyProtection="0"/>
    <xf numFmtId="0" fontId="45" fillId="36" borderId="0" applyNumberFormat="0" applyBorder="0" applyAlignment="0" applyProtection="0"/>
    <xf numFmtId="0" fontId="45" fillId="42" borderId="0" applyNumberFormat="0" applyBorder="0" applyAlignment="0" applyProtection="0"/>
    <xf numFmtId="0" fontId="67" fillId="26" borderId="33" applyNumberFormat="0" applyAlignment="0" applyProtection="0"/>
    <xf numFmtId="0" fontId="67" fillId="26" borderId="33" applyNumberFormat="0" applyAlignment="0" applyProtection="0"/>
    <xf numFmtId="0" fontId="69" fillId="0" borderId="43" applyNumberFormat="0" applyFill="0" applyAlignment="0" applyProtection="0"/>
    <xf numFmtId="0" fontId="69" fillId="0" borderId="43" applyNumberFormat="0" applyFill="0" applyAlignment="0" applyProtection="0"/>
    <xf numFmtId="0" fontId="69" fillId="0" borderId="43" applyNumberFormat="0" applyFill="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4" fontId="71" fillId="0" borderId="0" applyFont="0" applyFill="0" applyBorder="0" applyAlignment="0" applyProtection="0"/>
    <xf numFmtId="207"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167" fontId="2" fillId="0" borderId="0" applyFont="0" applyFill="0" applyBorder="0" applyAlignment="0" applyProtection="0">
      <alignment horizontal="left" wrapText="1"/>
    </xf>
    <xf numFmtId="208"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207" fontId="32" fillId="0" borderId="0" applyFont="0" applyFill="0" applyBorder="0" applyAlignment="0" applyProtection="0"/>
    <xf numFmtId="0" fontId="42" fillId="0" borderId="0"/>
    <xf numFmtId="0" fontId="72" fillId="0" borderId="0" applyNumberFormat="0" applyFill="0" applyBorder="0" applyAlignment="0" applyProtection="0"/>
    <xf numFmtId="0" fontId="72" fillId="0" borderId="0" applyNumberFormat="0" applyFill="0" applyBorder="0" applyAlignment="0" applyProtection="0"/>
    <xf numFmtId="17" fontId="73" fillId="44" borderId="0">
      <alignment horizontal="left"/>
      <protection locked="0"/>
    </xf>
    <xf numFmtId="0" fontId="27" fillId="0" borderId="0" applyNumberFormat="0" applyFill="0" applyAlignment="0" applyProtection="0"/>
    <xf numFmtId="9" fontId="74" fillId="53" borderId="35" applyNumberFormat="0" applyFill="0" applyBorder="0" applyAlignment="0" applyProtection="0">
      <alignment horizontal="left" indent="2"/>
    </xf>
    <xf numFmtId="197" fontId="75" fillId="0" borderId="0" applyNumberFormat="0" applyFill="0" applyBorder="0" applyProtection="0">
      <alignment horizontal="right"/>
    </xf>
    <xf numFmtId="0" fontId="76" fillId="47" borderId="35" applyNumberFormat="0" applyFill="0" applyBorder="0" applyAlignment="0" applyProtection="0"/>
    <xf numFmtId="3" fontId="2" fillId="54" borderId="34" applyNumberFormat="0" applyFont="0" applyBorder="0" applyAlignment="0" applyProtection="0">
      <alignment horizontal="right"/>
    </xf>
    <xf numFmtId="9" fontId="20" fillId="0" borderId="0" applyNumberFormat="0" applyFill="0" applyBorder="0" applyAlignment="0" applyProtection="0"/>
    <xf numFmtId="0" fontId="7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179" fontId="78" fillId="0" borderId="0" applyNumberFormat="0" applyBorder="0" applyAlignment="0"/>
    <xf numFmtId="38" fontId="32" fillId="18" borderId="0" applyNumberFormat="0" applyBorder="0" applyAlignment="0" applyProtection="0"/>
    <xf numFmtId="0" fontId="76" fillId="47" borderId="35" applyNumberFormat="0" applyFon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46" fillId="0" borderId="28" applyNumberFormat="0" applyFill="0">
      <alignment horizontal="left" vertical="center"/>
    </xf>
    <xf numFmtId="0" fontId="66" fillId="52" borderId="15" applyNumberFormat="0" applyProtection="0">
      <alignment horizontal="center" vertical="center" wrapText="1"/>
    </xf>
    <xf numFmtId="179" fontId="47" fillId="0" borderId="44" applyNumberFormat="0" applyAlignment="0" applyProtection="0">
      <alignment horizontal="left" vertical="center"/>
    </xf>
    <xf numFmtId="179" fontId="47" fillId="0" borderId="45">
      <alignment horizontal="left" vertical="center"/>
    </xf>
    <xf numFmtId="0" fontId="79" fillId="0" borderId="46" applyNumberFormat="0" applyFill="0" applyAlignment="0" applyProtection="0"/>
    <xf numFmtId="0" fontId="80" fillId="0" borderId="46" applyNumberFormat="0" applyFill="0" applyAlignment="0" applyProtection="0"/>
    <xf numFmtId="0" fontId="81" fillId="0" borderId="47" applyNumberFormat="0" applyFill="0" applyAlignment="0" applyProtection="0"/>
    <xf numFmtId="0" fontId="82" fillId="0" borderId="48" applyNumberFormat="0" applyFill="0" applyAlignment="0" applyProtection="0"/>
    <xf numFmtId="0" fontId="83" fillId="0" borderId="48" applyNumberFormat="0" applyFill="0" applyAlignment="0" applyProtection="0"/>
    <xf numFmtId="0" fontId="84" fillId="0" borderId="49" applyNumberFormat="0" applyFill="0" applyAlignment="0" applyProtection="0"/>
    <xf numFmtId="0" fontId="85" fillId="0" borderId="50" applyNumberFormat="0" applyFill="0" applyAlignment="0" applyProtection="0"/>
    <xf numFmtId="0" fontId="68" fillId="0" borderId="50" applyNumberFormat="0" applyFill="0" applyAlignment="0" applyProtection="0"/>
    <xf numFmtId="0" fontId="86" fillId="0" borderId="51" applyNumberFormat="0" applyFill="0" applyAlignment="0" applyProtection="0"/>
    <xf numFmtId="0" fontId="85" fillId="0" borderId="0" applyNumberFormat="0" applyFill="0" applyBorder="0" applyAlignment="0" applyProtection="0"/>
    <xf numFmtId="0" fontId="68" fillId="0" borderId="0" applyNumberForma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alignment vertical="top"/>
      <protection locked="0"/>
    </xf>
    <xf numFmtId="0" fontId="88" fillId="0" borderId="0" applyNumberFormat="0" applyFill="0" applyBorder="0" applyAlignment="0" applyProtection="0">
      <alignment wrapText="1"/>
    </xf>
    <xf numFmtId="9" fontId="89" fillId="0" borderId="0" applyNumberFormat="0" applyFill="0" applyBorder="0" applyAlignment="0"/>
    <xf numFmtId="9" fontId="89" fillId="0" borderId="0" applyNumberFormat="0" applyFill="0" applyBorder="0" applyAlignment="0"/>
    <xf numFmtId="0" fontId="51" fillId="22" borderId="0" applyNumberFormat="0" applyBorder="0" applyAlignment="0" applyProtection="0"/>
    <xf numFmtId="9" fontId="90" fillId="0" borderId="0" applyNumberFormat="0" applyFill="0" applyProtection="0">
      <alignment horizontal="left" indent="1"/>
    </xf>
    <xf numFmtId="0" fontId="91" fillId="26" borderId="33" applyNumberFormat="0" applyAlignment="0" applyProtection="0"/>
    <xf numFmtId="10" fontId="32" fillId="19" borderId="52" applyNumberFormat="0" applyBorder="0" applyAlignment="0" applyProtection="0"/>
    <xf numFmtId="0" fontId="91" fillId="26" borderId="33" applyNumberFormat="0" applyAlignment="0" applyProtection="0"/>
    <xf numFmtId="0" fontId="91" fillId="26" borderId="33" applyNumberFormat="0" applyAlignment="0" applyProtection="0"/>
    <xf numFmtId="0" fontId="91" fillId="26" borderId="33" applyNumberFormat="0" applyAlignment="0" applyProtection="0"/>
    <xf numFmtId="209" fontId="2" fillId="55" borderId="53" applyProtection="0"/>
    <xf numFmtId="179" fontId="67" fillId="26" borderId="33" applyNumberFormat="0" applyAlignment="0" applyProtection="0"/>
    <xf numFmtId="4" fontId="92" fillId="51" borderId="41" applyNumberFormat="0" applyFill="0" applyBorder="0" applyAlignment="0" applyProtection="0">
      <alignment horizontal="right" vertical="center" wrapText="1"/>
    </xf>
    <xf numFmtId="210" fontId="27" fillId="0" borderId="0">
      <alignment horizontal="center"/>
    </xf>
    <xf numFmtId="210" fontId="27" fillId="0" borderId="0">
      <alignment horizontal="center"/>
    </xf>
    <xf numFmtId="210" fontId="27" fillId="0" borderId="0">
      <alignment horizontal="center"/>
    </xf>
    <xf numFmtId="210" fontId="27" fillId="0" borderId="0">
      <alignment horizontal="center"/>
    </xf>
    <xf numFmtId="210" fontId="27" fillId="0" borderId="0">
      <alignment horizontal="center"/>
    </xf>
    <xf numFmtId="211" fontId="32" fillId="0" borderId="0" applyFont="0" applyFill="0" applyBorder="0" applyAlignment="0" applyProtection="0"/>
    <xf numFmtId="211" fontId="32" fillId="0" borderId="0" applyFont="0" applyFill="0" applyBorder="0" applyAlignment="0" applyProtection="0"/>
    <xf numFmtId="211" fontId="32" fillId="0" borderId="0" applyFont="0" applyFill="0" applyBorder="0" applyAlignment="0" applyProtection="0"/>
    <xf numFmtId="211" fontId="32" fillId="0" borderId="0" applyFont="0" applyFill="0" applyBorder="0" applyAlignment="0" applyProtection="0"/>
    <xf numFmtId="164" fontId="2" fillId="0" borderId="0" applyFont="0" applyFill="0" applyBorder="0" applyAlignment="0" applyProtection="0"/>
    <xf numFmtId="212" fontId="2" fillId="0" borderId="0" applyFont="0" applyFill="0" applyBorder="0" applyAlignment="0" applyProtection="0"/>
    <xf numFmtId="164" fontId="41" fillId="0" borderId="0" applyFont="0" applyFill="0" applyBorder="0" applyAlignment="0" applyProtection="0"/>
    <xf numFmtId="164" fontId="1" fillId="0" borderId="0" applyFont="0" applyFill="0" applyBorder="0" applyAlignment="0" applyProtection="0"/>
    <xf numFmtId="49" fontId="27" fillId="0" borderId="53" applyNumberFormat="0" applyFill="0" applyAlignment="0" applyProtection="0"/>
    <xf numFmtId="0" fontId="27" fillId="0" borderId="0" applyNumberFormat="0" applyFill="0" applyAlignment="0" applyProtection="0"/>
    <xf numFmtId="49" fontId="27" fillId="0" borderId="53" applyNumberFormat="0" applyFill="0" applyAlignment="0" applyProtection="0"/>
    <xf numFmtId="49" fontId="27" fillId="0" borderId="0" applyNumberFormat="0" applyFill="0" applyAlignment="0" applyProtection="0"/>
    <xf numFmtId="179" fontId="2" fillId="0" borderId="0"/>
    <xf numFmtId="38" fontId="93" fillId="0" borderId="0"/>
    <xf numFmtId="38" fontId="94" fillId="0" borderId="0"/>
    <xf numFmtId="38" fontId="95" fillId="0" borderId="0"/>
    <xf numFmtId="38" fontId="96" fillId="0" borderId="0"/>
    <xf numFmtId="179" fontId="71" fillId="0" borderId="0"/>
    <xf numFmtId="179" fontId="71" fillId="0" borderId="0"/>
    <xf numFmtId="0" fontId="2" fillId="0" borderId="0" applyNumberFormat="0" applyFill="0" applyAlignment="0" applyProtection="0"/>
    <xf numFmtId="0" fontId="97" fillId="0" borderId="39" applyNumberFormat="0" applyFill="0" applyAlignment="0" applyProtection="0"/>
    <xf numFmtId="0" fontId="60" fillId="0" borderId="39" applyNumberFormat="0" applyFill="0" applyAlignment="0" applyProtection="0"/>
    <xf numFmtId="0" fontId="60" fillId="0" borderId="39" applyNumberFormat="0" applyFill="0" applyAlignment="0" applyProtection="0"/>
    <xf numFmtId="38" fontId="21" fillId="0" borderId="0"/>
    <xf numFmtId="38" fontId="98" fillId="1" borderId="53"/>
    <xf numFmtId="9" fontId="99" fillId="56" borderId="51" applyNumberFormat="0" applyFill="0" applyProtection="0"/>
    <xf numFmtId="167" fontId="62" fillId="0" borderId="0" applyFont="0" applyFill="0" applyBorder="0" applyAlignment="0" applyProtection="0"/>
    <xf numFmtId="0" fontId="1" fillId="0" borderId="0" applyNumberFormat="0" applyFont="0" applyFill="0" applyBorder="0">
      <alignment horizontal="center" vertical="center" wrapText="1"/>
    </xf>
    <xf numFmtId="213" fontId="92" fillId="51" borderId="41" applyFont="0" applyFill="0" applyBorder="0" applyAlignment="0" applyProtection="0">
      <alignment horizontal="right" vertical="center" wrapText="1"/>
    </xf>
    <xf numFmtId="214" fontId="2" fillId="0" borderId="0" applyFill="0" applyBorder="0" applyAlignment="0" applyProtection="0"/>
    <xf numFmtId="214" fontId="2" fillId="0" borderId="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6" fontId="2" fillId="0" borderId="0" applyFont="0" applyFill="0" applyBorder="0" applyAlignment="0" applyProtection="0"/>
    <xf numFmtId="164" fontId="2" fillId="0" borderId="0" applyFont="0" applyFill="0" applyBorder="0" applyAlignment="0" applyProtection="0"/>
    <xf numFmtId="178" fontId="100"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101" fillId="20" borderId="0" applyNumberFormat="0" applyBorder="0" applyAlignment="0" applyProtection="0"/>
    <xf numFmtId="0" fontId="101" fillId="20" borderId="0" applyNumberFormat="0" applyBorder="0" applyAlignment="0" applyProtection="0"/>
    <xf numFmtId="0" fontId="101" fillId="20" borderId="0" applyNumberFormat="0" applyBorder="0" applyAlignment="0" applyProtection="0"/>
    <xf numFmtId="37" fontId="102" fillId="0" borderId="52"/>
    <xf numFmtId="215" fontId="103" fillId="0" borderId="0"/>
    <xf numFmtId="0" fontId="41" fillId="0" borderId="0"/>
    <xf numFmtId="0" fontId="41" fillId="0" borderId="0"/>
    <xf numFmtId="0" fontId="41"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alignment horizontal="left" wrapText="1"/>
    </xf>
    <xf numFmtId="0" fontId="32" fillId="0" borderId="0" applyAlignment="0">
      <alignment vertical="top" wrapText="1"/>
      <protection locked="0"/>
    </xf>
    <xf numFmtId="0" fontId="2" fillId="0" borderId="0"/>
    <xf numFmtId="0" fontId="2" fillId="0" borderId="0"/>
    <xf numFmtId="0" fontId="2" fillId="0" borderId="0" applyFill="0" applyBorder="0" applyProtection="0">
      <protection locked="0"/>
    </xf>
    <xf numFmtId="0" fontId="2" fillId="0" borderId="0"/>
    <xf numFmtId="0" fontId="41" fillId="0" borderId="0"/>
    <xf numFmtId="0" fontId="41" fillId="0" borderId="0"/>
    <xf numFmtId="0" fontId="41" fillId="0" borderId="0"/>
    <xf numFmtId="0" fontId="2" fillId="0" borderId="0"/>
    <xf numFmtId="0" fontId="41" fillId="0" borderId="0"/>
    <xf numFmtId="0" fontId="41" fillId="0" borderId="0"/>
    <xf numFmtId="0" fontId="2" fillId="0" borderId="0"/>
    <xf numFmtId="0" fontId="2" fillId="0" borderId="0">
      <alignment horizontal="left" wrapText="1"/>
    </xf>
    <xf numFmtId="0" fontId="2" fillId="0" borderId="0"/>
    <xf numFmtId="0" fontId="42" fillId="0" borderId="0"/>
    <xf numFmtId="0" fontId="2" fillId="0" borderId="0"/>
    <xf numFmtId="0" fontId="42" fillId="0" borderId="0"/>
    <xf numFmtId="0" fontId="42" fillId="0" borderId="0"/>
    <xf numFmtId="0" fontId="2" fillId="0" borderId="0"/>
    <xf numFmtId="0" fontId="2" fillId="0" borderId="0"/>
    <xf numFmtId="179"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1" fillId="0" borderId="0"/>
    <xf numFmtId="216" fontId="104" fillId="0" borderId="0"/>
    <xf numFmtId="217" fontId="105" fillId="57" borderId="0">
      <alignment vertical="center"/>
    </xf>
    <xf numFmtId="217" fontId="106" fillId="58" borderId="54">
      <alignment vertical="center"/>
    </xf>
    <xf numFmtId="217" fontId="106" fillId="58" borderId="54">
      <alignment vertical="center"/>
    </xf>
    <xf numFmtId="217" fontId="104" fillId="0" borderId="0"/>
    <xf numFmtId="216" fontId="107" fillId="0" borderId="0"/>
    <xf numFmtId="0" fontId="2" fillId="0" borderId="0"/>
    <xf numFmtId="179" fontId="108" fillId="0" borderId="0"/>
    <xf numFmtId="0" fontId="109" fillId="0" borderId="0"/>
    <xf numFmtId="179" fontId="110" fillId="0" borderId="0"/>
    <xf numFmtId="0" fontId="2" fillId="59" borderId="55" applyNumberFormat="0" applyFont="0" applyAlignment="0" applyProtection="0"/>
    <xf numFmtId="0" fontId="2" fillId="59" borderId="55" applyNumberFormat="0" applyFont="0" applyAlignment="0" applyProtection="0"/>
    <xf numFmtId="0" fontId="2" fillId="59" borderId="55" applyNumberFormat="0" applyFont="0" applyAlignment="0" applyProtection="0"/>
    <xf numFmtId="0" fontId="42" fillId="59" borderId="55" applyNumberFormat="0" applyFont="0" applyAlignment="0" applyProtection="0"/>
    <xf numFmtId="0" fontId="2" fillId="59" borderId="55" applyNumberFormat="0" applyFont="0" applyAlignment="0" applyProtection="0"/>
    <xf numFmtId="0" fontId="42" fillId="59" borderId="55" applyNumberFormat="0" applyFont="0" applyAlignment="0" applyProtection="0"/>
    <xf numFmtId="0" fontId="42" fillId="59" borderId="55" applyNumberFormat="0" applyFont="0" applyAlignment="0" applyProtection="0"/>
    <xf numFmtId="0" fontId="42" fillId="59" borderId="55" applyNumberFormat="0" applyFont="0" applyAlignment="0" applyProtection="0"/>
    <xf numFmtId="0" fontId="2" fillId="20" borderId="55" applyNumberFormat="0" applyFont="0" applyAlignment="0" applyProtection="0"/>
    <xf numFmtId="0" fontId="42" fillId="5" borderId="21" applyNumberFormat="0" applyFont="0" applyAlignment="0" applyProtection="0"/>
    <xf numFmtId="0" fontId="42" fillId="5" borderId="21" applyNumberFormat="0" applyFont="0" applyAlignment="0" applyProtection="0"/>
    <xf numFmtId="0" fontId="42" fillId="5" borderId="21" applyNumberFormat="0" applyFont="0" applyAlignment="0" applyProtection="0"/>
    <xf numFmtId="0" fontId="42" fillId="5" borderId="21" applyNumberFormat="0" applyFont="0" applyAlignment="0" applyProtection="0"/>
    <xf numFmtId="0" fontId="2" fillId="59" borderId="55" applyNumberFormat="0" applyFont="0" applyAlignment="0" applyProtection="0"/>
    <xf numFmtId="0" fontId="2" fillId="59" borderId="55" applyNumberFormat="0" applyFont="0" applyAlignment="0" applyProtection="0"/>
    <xf numFmtId="0" fontId="111" fillId="44" borderId="31" applyNumberFormat="0" applyAlignment="0" applyProtection="0"/>
    <xf numFmtId="0" fontId="111" fillId="44" borderId="31" applyNumberFormat="0" applyAlignment="0" applyProtection="0"/>
    <xf numFmtId="0" fontId="111" fillId="44" borderId="31" applyNumberFormat="0" applyAlignment="0" applyProtection="0"/>
    <xf numFmtId="0" fontId="111" fillId="44" borderId="31" applyNumberFormat="0" applyAlignment="0" applyProtection="0"/>
    <xf numFmtId="49" fontId="112" fillId="0" borderId="53" applyFill="0" applyProtection="0">
      <alignment vertical="center"/>
    </xf>
    <xf numFmtId="171" fontId="66" fillId="60" borderId="26" applyFont="0" applyFill="0" applyBorder="0" applyAlignment="0" applyProtection="0">
      <alignment horizontal="center"/>
    </xf>
    <xf numFmtId="10" fontId="66" fillId="56" borderId="26" applyFont="0" applyFill="0" applyBorder="0" applyAlignment="0" applyProtection="0">
      <alignment horizontal="center"/>
    </xf>
    <xf numFmtId="10" fontId="2"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76" fillId="46" borderId="35" applyFont="0" applyFill="0" applyBorder="0" applyAlignment="0" applyProtection="0">
      <alignment horizontal="center"/>
    </xf>
    <xf numFmtId="9" fontId="113" fillId="56" borderId="0" applyNumberFormat="0" applyFill="0">
      <alignment horizontal="left"/>
    </xf>
    <xf numFmtId="0" fontId="46" fillId="0" borderId="36" applyNumberFormat="0" applyFill="0" applyAlignment="0"/>
    <xf numFmtId="9" fontId="75" fillId="0" borderId="56" applyNumberFormat="0" applyFill="0"/>
    <xf numFmtId="9" fontId="20" fillId="4" borderId="57" applyNumberFormat="0" applyAlignment="0"/>
    <xf numFmtId="0" fontId="56" fillId="47" borderId="58" applyNumberFormat="0" applyFont="0" applyBorder="0" applyAlignment="0" applyProtection="0"/>
    <xf numFmtId="213" fontId="92" fillId="51" borderId="41" applyFont="0" applyFill="0" applyBorder="0" applyAlignment="0" applyProtection="0">
      <alignment horizontal="right" vertical="center" wrapText="1"/>
    </xf>
    <xf numFmtId="9" fontId="42" fillId="0" borderId="0" applyFont="0" applyFill="0" applyBorder="0" applyAlignment="0" applyProtection="0"/>
    <xf numFmtId="9"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 fillId="0" borderId="0" applyFont="0" applyFill="0" applyBorder="0" applyAlignment="0" applyProtection="0"/>
    <xf numFmtId="3" fontId="46" fillId="0" borderId="0" applyFill="0" applyBorder="0" applyProtection="0">
      <alignment horizontal="right" vertical="center"/>
    </xf>
    <xf numFmtId="197" fontId="46" fillId="0" borderId="0" applyNumberFormat="0" applyFill="0" applyBorder="0" applyProtection="0">
      <alignment horizontal="left"/>
    </xf>
    <xf numFmtId="0" fontId="46" fillId="0" borderId="0" applyNumberFormat="0" applyFill="0" applyBorder="0" applyProtection="0">
      <alignment horizontal="right" vertical="center" wrapText="1"/>
    </xf>
    <xf numFmtId="3" fontId="114" fillId="61" borderId="59" applyNumberFormat="0" applyFont="0" applyFill="0" applyProtection="0">
      <alignment horizontal="left"/>
    </xf>
    <xf numFmtId="0" fontId="49" fillId="44" borderId="31" applyNumberFormat="0" applyAlignment="0" applyProtection="0"/>
    <xf numFmtId="0" fontId="49" fillId="44" borderId="31" applyNumberFormat="0" applyAlignment="0" applyProtection="0"/>
    <xf numFmtId="4" fontId="41" fillId="47" borderId="31" applyNumberFormat="0" applyProtection="0">
      <alignment vertical="center"/>
    </xf>
    <xf numFmtId="4" fontId="115" fillId="47" borderId="31" applyNumberFormat="0" applyProtection="0">
      <alignment vertical="center"/>
    </xf>
    <xf numFmtId="4" fontId="41" fillId="47" borderId="31" applyNumberFormat="0" applyProtection="0">
      <alignment horizontal="left" vertical="center" indent="1"/>
    </xf>
    <xf numFmtId="4" fontId="41" fillId="47" borderId="31" applyNumberFormat="0" applyProtection="0">
      <alignment horizontal="left" vertical="center" indent="1"/>
    </xf>
    <xf numFmtId="0" fontId="2" fillId="53" borderId="31" applyNumberFormat="0" applyProtection="0">
      <alignment horizontal="left" vertical="center" indent="1"/>
    </xf>
    <xf numFmtId="4" fontId="41" fillId="62" borderId="31" applyNumberFormat="0" applyProtection="0">
      <alignment horizontal="right" vertical="center"/>
    </xf>
    <xf numFmtId="4" fontId="41" fillId="57" borderId="31" applyNumberFormat="0" applyProtection="0">
      <alignment horizontal="right" vertical="center"/>
    </xf>
    <xf numFmtId="4" fontId="41" fillId="63" borderId="31" applyNumberFormat="0" applyProtection="0">
      <alignment horizontal="right" vertical="center"/>
    </xf>
    <xf numFmtId="4" fontId="41" fillId="64" borderId="31" applyNumberFormat="0" applyProtection="0">
      <alignment horizontal="right" vertical="center"/>
    </xf>
    <xf numFmtId="4" fontId="41" fillId="65" borderId="31" applyNumberFormat="0" applyProtection="0">
      <alignment horizontal="right" vertical="center"/>
    </xf>
    <xf numFmtId="4" fontId="41" fillId="66" borderId="31" applyNumberFormat="0" applyProtection="0">
      <alignment horizontal="right" vertical="center"/>
    </xf>
    <xf numFmtId="4" fontId="41" fillId="67" borderId="31" applyNumberFormat="0" applyProtection="0">
      <alignment horizontal="right" vertical="center"/>
    </xf>
    <xf numFmtId="4" fontId="41" fillId="68" borderId="31" applyNumberFormat="0" applyProtection="0">
      <alignment horizontal="right" vertical="center"/>
    </xf>
    <xf numFmtId="4" fontId="41" fillId="69" borderId="31" applyNumberFormat="0" applyProtection="0">
      <alignment horizontal="right" vertical="center"/>
    </xf>
    <xf numFmtId="4" fontId="116" fillId="70" borderId="31" applyNumberFormat="0" applyProtection="0">
      <alignment horizontal="left" vertical="center" indent="1"/>
    </xf>
    <xf numFmtId="4" fontId="41" fillId="71" borderId="60" applyNumberFormat="0" applyProtection="0">
      <alignment horizontal="left" vertical="center" indent="1"/>
    </xf>
    <xf numFmtId="4" fontId="48" fillId="72" borderId="0" applyNumberFormat="0" applyProtection="0">
      <alignment horizontal="left" vertical="center" indent="1"/>
    </xf>
    <xf numFmtId="0" fontId="2" fillId="53" borderId="31" applyNumberFormat="0" applyProtection="0">
      <alignment horizontal="left" vertical="center" indent="1"/>
    </xf>
    <xf numFmtId="4" fontId="41" fillId="71" borderId="31" applyNumberFormat="0" applyProtection="0">
      <alignment horizontal="left" vertical="center" indent="1"/>
    </xf>
    <xf numFmtId="4" fontId="41" fillId="73" borderId="31" applyNumberFormat="0" applyProtection="0">
      <alignment horizontal="left" vertical="center" indent="1"/>
    </xf>
    <xf numFmtId="0" fontId="2" fillId="73" borderId="31" applyNumberFormat="0" applyProtection="0">
      <alignment horizontal="left" vertical="center" indent="1"/>
    </xf>
    <xf numFmtId="0" fontId="2" fillId="73" borderId="31" applyNumberFormat="0" applyProtection="0">
      <alignment horizontal="left" vertical="center" indent="1"/>
    </xf>
    <xf numFmtId="0" fontId="2" fillId="74" borderId="31" applyNumberFormat="0" applyProtection="0">
      <alignment horizontal="left" vertical="center" indent="1"/>
    </xf>
    <xf numFmtId="0" fontId="2" fillId="74" borderId="31" applyNumberFormat="0" applyProtection="0">
      <alignment horizontal="left" vertical="center" indent="1"/>
    </xf>
    <xf numFmtId="0" fontId="2" fillId="18" borderId="31" applyNumberFormat="0" applyProtection="0">
      <alignment horizontal="left" vertical="center" indent="1"/>
    </xf>
    <xf numFmtId="0" fontId="2" fillId="18" borderId="31" applyNumberFormat="0" applyProtection="0">
      <alignment horizontal="left" vertical="center" indent="1"/>
    </xf>
    <xf numFmtId="0" fontId="2" fillId="53" borderId="31" applyNumberFormat="0" applyProtection="0">
      <alignment horizontal="left" vertical="center" indent="1"/>
    </xf>
    <xf numFmtId="0" fontId="2" fillId="53" borderId="31" applyNumberFormat="0" applyProtection="0">
      <alignment horizontal="left" vertical="center" indent="1"/>
    </xf>
    <xf numFmtId="4" fontId="41" fillId="19" borderId="31" applyNumberFormat="0" applyProtection="0">
      <alignment vertical="center"/>
    </xf>
    <xf numFmtId="4" fontId="115" fillId="19" borderId="31" applyNumberFormat="0" applyProtection="0">
      <alignment vertical="center"/>
    </xf>
    <xf numFmtId="4" fontId="41" fillId="19" borderId="31" applyNumberFormat="0" applyProtection="0">
      <alignment horizontal="left" vertical="center" indent="1"/>
    </xf>
    <xf numFmtId="4" fontId="41" fillId="19" borderId="31" applyNumberFormat="0" applyProtection="0">
      <alignment horizontal="left" vertical="center" indent="1"/>
    </xf>
    <xf numFmtId="4" fontId="41" fillId="71" borderId="31" applyNumberFormat="0" applyProtection="0">
      <alignment horizontal="right" vertical="center"/>
    </xf>
    <xf numFmtId="4" fontId="115" fillId="71" borderId="31" applyNumberFormat="0" applyProtection="0">
      <alignment horizontal="right" vertical="center"/>
    </xf>
    <xf numFmtId="0" fontId="2" fillId="53" borderId="31" applyNumberFormat="0" applyProtection="0">
      <alignment horizontal="left" vertical="center" indent="1"/>
    </xf>
    <xf numFmtId="0" fontId="2" fillId="53" borderId="31" applyNumberFormat="0" applyProtection="0">
      <alignment horizontal="left" vertical="center" indent="1"/>
    </xf>
    <xf numFmtId="0" fontId="117" fillId="0" borderId="0"/>
    <xf numFmtId="4" fontId="118" fillId="71" borderId="31" applyNumberFormat="0" applyProtection="0">
      <alignment horizontal="right" vertical="center"/>
    </xf>
    <xf numFmtId="179" fontId="2" fillId="59" borderId="0" applyNumberFormat="0" applyFont="0" applyBorder="0" applyAlignment="0" applyProtection="0"/>
    <xf numFmtId="0" fontId="2" fillId="59" borderId="0" applyNumberFormat="0" applyFont="0" applyBorder="0" applyAlignment="0" applyProtection="0"/>
    <xf numFmtId="0" fontId="2" fillId="59" borderId="0" applyNumberFormat="0" applyFont="0" applyBorder="0" applyAlignment="0" applyProtection="0"/>
    <xf numFmtId="0" fontId="2" fillId="59" borderId="0" applyNumberFormat="0" applyFont="0" applyBorder="0" applyAlignment="0" applyProtection="0"/>
    <xf numFmtId="0" fontId="2" fillId="59" borderId="0" applyNumberFormat="0" applyFont="0" applyBorder="0" applyAlignment="0" applyProtection="0"/>
    <xf numFmtId="0" fontId="2" fillId="59" borderId="0" applyNumberFormat="0" applyFont="0" applyBorder="0" applyAlignment="0" applyProtection="0"/>
    <xf numFmtId="0" fontId="2" fillId="59" borderId="0" applyNumberFormat="0" applyFont="0" applyBorder="0" applyAlignment="0" applyProtection="0"/>
    <xf numFmtId="179" fontId="2" fillId="75" borderId="0" applyNumberFormat="0" applyFont="0" applyBorder="0" applyAlignment="0" applyProtection="0"/>
    <xf numFmtId="0" fontId="2" fillId="75" borderId="0" applyNumberFormat="0" applyFont="0" applyBorder="0" applyAlignment="0" applyProtection="0"/>
    <xf numFmtId="0" fontId="2" fillId="75" borderId="0" applyNumberFormat="0" applyFont="0" applyBorder="0" applyAlignment="0" applyProtection="0"/>
    <xf numFmtId="0" fontId="2" fillId="75" borderId="0" applyNumberFormat="0" applyFont="0" applyBorder="0" applyAlignment="0" applyProtection="0"/>
    <xf numFmtId="0" fontId="2" fillId="75" borderId="0" applyNumberFormat="0" applyFont="0" applyBorder="0" applyAlignment="0" applyProtection="0"/>
    <xf numFmtId="0" fontId="2" fillId="75" borderId="0" applyNumberFormat="0" applyFont="0" applyBorder="0" applyAlignment="0" applyProtection="0"/>
    <xf numFmtId="0" fontId="2" fillId="75" borderId="0" applyNumberFormat="0" applyFont="0" applyBorder="0" applyAlignment="0" applyProtection="0"/>
    <xf numFmtId="179"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179"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9"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179"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9"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4" fontId="100" fillId="0" borderId="0" applyFont="0" applyFill="0" applyBorder="0" applyAlignment="0" applyProtection="0">
      <alignment horizontal="left"/>
    </xf>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ill="0" applyAlignment="0" applyProtection="0">
      <alignment wrapText="1"/>
    </xf>
    <xf numFmtId="0" fontId="2" fillId="0" borderId="0"/>
    <xf numFmtId="0" fontId="2" fillId="0" borderId="0"/>
    <xf numFmtId="0" fontId="1" fillId="0" borderId="0"/>
    <xf numFmtId="0" fontId="1" fillId="0" borderId="0"/>
    <xf numFmtId="0" fontId="2" fillId="0" borderId="0">
      <alignment horizontal="left" wrapText="1"/>
    </xf>
    <xf numFmtId="0" fontId="1" fillId="0" borderId="0"/>
    <xf numFmtId="0" fontId="1" fillId="0" borderId="0"/>
    <xf numFmtId="0" fontId="2" fillId="0" borderId="0">
      <alignment horizontal="left" wrapText="1"/>
    </xf>
    <xf numFmtId="0" fontId="1" fillId="0" borderId="0"/>
    <xf numFmtId="0" fontId="2" fillId="0" borderId="0"/>
    <xf numFmtId="0" fontId="1" fillId="0" borderId="0"/>
    <xf numFmtId="0" fontId="1" fillId="0" borderId="0"/>
    <xf numFmtId="0" fontId="2" fillId="0" borderId="0">
      <alignment horizontal="left" wrapText="1"/>
    </xf>
    <xf numFmtId="0" fontId="1" fillId="0" borderId="0"/>
    <xf numFmtId="0" fontId="2" fillId="0" borderId="0"/>
    <xf numFmtId="0" fontId="2" fillId="0" borderId="0">
      <alignment horizontal="left" wrapText="1"/>
    </xf>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alignment horizontal="left" wrapText="1"/>
    </xf>
    <xf numFmtId="179" fontId="2" fillId="0" borderId="0">
      <alignment horizontal="left" wrapText="1"/>
    </xf>
    <xf numFmtId="0" fontId="2" fillId="0" borderId="0"/>
    <xf numFmtId="0" fontId="2" fillId="0" borderId="0"/>
    <xf numFmtId="0" fontId="119" fillId="0" borderId="0"/>
    <xf numFmtId="0" fontId="119" fillId="0" borderId="0"/>
    <xf numFmtId="218" fontId="120" fillId="0" borderId="0" applyFill="0" applyBorder="0" applyAlignment="0" applyProtection="0"/>
    <xf numFmtId="218" fontId="2" fillId="0" borderId="0" applyFill="0" applyBorder="0" applyAlignment="0" applyProtection="0"/>
    <xf numFmtId="218" fontId="2" fillId="0" borderId="0" applyFill="0" applyBorder="0" applyAlignment="0" applyProtection="0"/>
    <xf numFmtId="218" fontId="2" fillId="0" borderId="0" applyFill="0" applyBorder="0" applyAlignment="0" applyProtection="0"/>
    <xf numFmtId="218" fontId="2" fillId="0" borderId="0" applyFill="0" applyBorder="0" applyAlignment="0" applyProtection="0"/>
    <xf numFmtId="218" fontId="2" fillId="0" borderId="0" applyFill="0" applyBorder="0" applyAlignment="0" applyProtection="0"/>
    <xf numFmtId="218" fontId="2" fillId="0" borderId="0" applyFill="0" applyBorder="0" applyAlignment="0" applyProtection="0"/>
    <xf numFmtId="218" fontId="2" fillId="0" borderId="0" applyFill="0" applyBorder="0" applyAlignment="0" applyProtection="0"/>
    <xf numFmtId="218" fontId="2" fillId="0" borderId="0" applyFill="0" applyBorder="0" applyAlignment="0" applyProtection="0"/>
    <xf numFmtId="14" fontId="40" fillId="0" borderId="0" applyFill="0" applyBorder="0" applyAlignment="0" applyProtection="0"/>
    <xf numFmtId="9" fontId="121" fillId="0" borderId="0" applyNumberFormat="0" applyFill="0" applyBorder="0" applyAlignment="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179" fontId="2" fillId="0" borderId="0"/>
    <xf numFmtId="179" fontId="41" fillId="0" borderId="0" applyNumberFormat="0" applyBorder="0" applyAlignment="0"/>
    <xf numFmtId="179" fontId="122" fillId="0" borderId="0" applyNumberFormat="0" applyBorder="0" applyAlignment="0"/>
    <xf numFmtId="38" fontId="21" fillId="0" borderId="61"/>
    <xf numFmtId="9" fontId="1" fillId="76" borderId="0" applyNumberFormat="0" applyFont="0" applyBorder="0" applyProtection="0">
      <alignment horizontal="right" vertical="center"/>
    </xf>
    <xf numFmtId="9" fontId="1" fillId="76" borderId="0" applyNumberFormat="0" applyFont="0" applyBorder="0" applyProtection="0">
      <alignment horizontal="right" vertical="center"/>
    </xf>
    <xf numFmtId="9" fontId="46" fillId="76" borderId="0" applyNumberFormat="0" applyBorder="0" applyProtection="0">
      <alignment horizontal="left" vertical="center" wrapText="1"/>
    </xf>
    <xf numFmtId="197" fontId="75" fillId="76" borderId="62" applyNumberFormat="0" applyFill="0" applyBorder="0" applyAlignment="0"/>
    <xf numFmtId="0" fontId="27" fillId="0" borderId="0" applyNumberFormat="0" applyFill="0" applyAlignment="0" applyProtection="0"/>
    <xf numFmtId="9" fontId="56" fillId="46" borderId="35" applyNumberFormat="0" applyFill="0" applyBorder="0" applyAlignment="0" applyProtection="0">
      <alignment horizontal="center"/>
    </xf>
    <xf numFmtId="49" fontId="123" fillId="0" borderId="53">
      <alignment vertical="center"/>
    </xf>
    <xf numFmtId="178" fontId="124" fillId="0" borderId="0" applyFont="0" applyFill="0" applyBorder="0" applyAlignment="0" applyProtection="0"/>
    <xf numFmtId="198" fontId="71" fillId="0" borderId="0" applyFont="0" applyFill="0" applyBorder="0" applyAlignment="0" applyProtection="0"/>
    <xf numFmtId="178" fontId="124" fillId="0" borderId="0" applyFont="0" applyFill="0" applyBorder="0" applyAlignment="0" applyProtection="0"/>
    <xf numFmtId="49" fontId="54" fillId="77" borderId="26" applyNumberFormat="0" applyFill="0" applyBorder="0" applyAlignment="0" applyProtection="0">
      <alignment horizontal="left" wrapText="1"/>
    </xf>
    <xf numFmtId="0" fontId="125" fillId="0" borderId="0" applyNumberFormat="0" applyFill="0" applyBorder="0" applyAlignment="0" applyProtection="0"/>
    <xf numFmtId="0" fontId="70" fillId="0" borderId="0" applyNumberFormat="0" applyFill="0" applyBorder="0" applyAlignment="0" applyProtection="0"/>
    <xf numFmtId="0" fontId="126" fillId="0" borderId="0" applyNumberFormat="0" applyFill="0" applyBorder="0" applyProtection="0">
      <alignment horizontal="right"/>
    </xf>
    <xf numFmtId="201" fontId="127" fillId="0" borderId="0">
      <alignment horizontal="center" vertical="center"/>
    </xf>
    <xf numFmtId="0" fontId="128"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80" fillId="0" borderId="46" applyNumberFormat="0" applyFill="0" applyAlignment="0" applyProtection="0"/>
    <xf numFmtId="0" fontId="83" fillId="0" borderId="48" applyNumberFormat="0" applyFill="0" applyAlignment="0" applyProtection="0"/>
    <xf numFmtId="0" fontId="68" fillId="0" borderId="50" applyNumberFormat="0" applyFill="0" applyAlignment="0" applyProtection="0"/>
    <xf numFmtId="0" fontId="116" fillId="0" borderId="43" applyNumberFormat="0" applyFill="0" applyAlignment="0" applyProtection="0"/>
    <xf numFmtId="0" fontId="116" fillId="0" borderId="43" applyNumberFormat="0" applyFill="0" applyAlignment="0" applyProtection="0"/>
    <xf numFmtId="0" fontId="116" fillId="0" borderId="43" applyNumberFormat="0" applyFill="0" applyAlignment="0" applyProtection="0"/>
    <xf numFmtId="197" fontId="75" fillId="76" borderId="63" applyNumberFormat="0">
      <alignment horizontal="right"/>
    </xf>
    <xf numFmtId="3" fontId="100" fillId="0" borderId="0" applyFont="0" applyFill="0" applyBorder="0" applyAlignment="0" applyProtection="0">
      <alignment horizontal="left"/>
    </xf>
    <xf numFmtId="198" fontId="124" fillId="0" borderId="0" applyFont="0" applyFill="0" applyBorder="0" applyAlignment="0" applyProtection="0"/>
    <xf numFmtId="0" fontId="80" fillId="0" borderId="46" applyNumberFormat="0" applyFill="0" applyAlignment="0" applyProtection="0"/>
    <xf numFmtId="0" fontId="80" fillId="0" borderId="46" applyNumberFormat="0" applyFill="0" applyAlignment="0" applyProtection="0"/>
    <xf numFmtId="0" fontId="80" fillId="0" borderId="46" applyNumberFormat="0" applyFill="0" applyAlignment="0" applyProtection="0"/>
    <xf numFmtId="40" fontId="130" fillId="78" borderId="52" applyNumberFormat="0" applyProtection="0">
      <alignment horizontal="centerContinuous"/>
    </xf>
    <xf numFmtId="40" fontId="130" fillId="78" borderId="52" applyNumberFormat="0" applyProtection="0">
      <alignment horizontal="centerContinuous"/>
    </xf>
    <xf numFmtId="0" fontId="83" fillId="0" borderId="48" applyNumberFormat="0" applyFill="0" applyAlignment="0" applyProtection="0"/>
    <xf numFmtId="0" fontId="83" fillId="0" borderId="48" applyNumberFormat="0" applyFill="0" applyAlignment="0" applyProtection="0"/>
    <xf numFmtId="0" fontId="83" fillId="0" borderId="48" applyNumberFormat="0" applyFill="0" applyAlignment="0" applyProtection="0"/>
    <xf numFmtId="0" fontId="68" fillId="0" borderId="50" applyNumberFormat="0" applyFill="0" applyAlignment="0" applyProtection="0"/>
    <xf numFmtId="0" fontId="68" fillId="0" borderId="50" applyNumberFormat="0" applyFill="0" applyAlignment="0" applyProtection="0"/>
    <xf numFmtId="0" fontId="68" fillId="0" borderId="50"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40" fontId="130" fillId="78" borderId="52" applyNumberFormat="0" applyProtection="0">
      <alignment horizontal="centerContinuous"/>
    </xf>
    <xf numFmtId="40" fontId="130" fillId="78" borderId="52" applyNumberFormat="0" applyProtection="0">
      <alignment horizontal="centerContinuous"/>
    </xf>
    <xf numFmtId="40" fontId="130" fillId="78" borderId="52" applyNumberFormat="0" applyProtection="0">
      <alignment horizontal="centerContinuous"/>
    </xf>
    <xf numFmtId="40" fontId="130" fillId="78" borderId="52" applyNumberFormat="0" applyProtection="0">
      <alignment horizontal="centerContinuous"/>
    </xf>
    <xf numFmtId="40" fontId="130" fillId="78" borderId="52" applyNumberFormat="0" applyProtection="0">
      <alignment horizontal="centerContinuous"/>
    </xf>
    <xf numFmtId="206" fontId="65" fillId="51" borderId="41" applyNumberFormat="0" applyFont="0" applyFill="0" applyProtection="0">
      <alignment horizontal="left" vertical="center" wrapText="1"/>
    </xf>
    <xf numFmtId="0" fontId="60" fillId="0" borderId="39" applyNumberFormat="0" applyFill="0" applyAlignment="0" applyProtection="0"/>
    <xf numFmtId="0" fontId="60" fillId="0" borderId="39" applyNumberFormat="0" applyFill="0" applyAlignment="0" applyProtection="0"/>
    <xf numFmtId="0" fontId="60" fillId="0" borderId="39" applyNumberFormat="0" applyFill="0" applyAlignment="0" applyProtection="0"/>
    <xf numFmtId="199" fontId="2" fillId="18" borderId="0" applyBorder="0" applyAlignment="0"/>
    <xf numFmtId="37" fontId="2" fillId="18" borderId="30" applyBorder="0" applyAlignment="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206" fontId="65" fillId="51" borderId="64" applyNumberFormat="0" applyFont="0" applyAlignment="0" applyProtection="0">
      <alignment horizontal="center" vertical="center" wrapText="1"/>
    </xf>
    <xf numFmtId="9" fontId="75" fillId="0" borderId="65" applyNumberFormat="0" applyFill="0">
      <alignment horizontal="left"/>
    </xf>
    <xf numFmtId="219" fontId="131" fillId="0" borderId="0"/>
    <xf numFmtId="9" fontId="66" fillId="56" borderId="26" applyNumberFormat="0" applyFont="0" applyFill="0" applyBorder="0" applyProtection="0">
      <alignment horizontal="center"/>
    </xf>
    <xf numFmtId="0" fontId="59" fillId="49" borderId="38" applyNumberFormat="0" applyAlignment="0" applyProtection="0"/>
    <xf numFmtId="0" fontId="59" fillId="49" borderId="38" applyNumberFormat="0" applyAlignment="0" applyProtection="0"/>
    <xf numFmtId="0" fontId="59" fillId="49" borderId="38" applyNumberFormat="0" applyAlignment="0" applyProtection="0"/>
    <xf numFmtId="0" fontId="27" fillId="0" borderId="0" applyNumberFormat="0" applyFill="0" applyAlignment="0" applyProtection="0"/>
    <xf numFmtId="0" fontId="29" fillId="0" borderId="0" applyNumberFormat="0" applyFill="0" applyAlignment="0" applyProtection="0"/>
    <xf numFmtId="179" fontId="132" fillId="0" borderId="0" applyNumberFormat="0" applyFill="0" applyBorder="0" applyAlignment="0" applyProtection="0">
      <alignment vertical="top"/>
      <protection locked="0"/>
    </xf>
    <xf numFmtId="166" fontId="2" fillId="0" borderId="0" applyFont="0" applyFill="0" applyBorder="0" applyAlignment="0" applyProtection="0"/>
    <xf numFmtId="164" fontId="2" fillId="0" borderId="0" applyFont="0" applyFill="0" applyBorder="0" applyAlignment="0" applyProtection="0"/>
    <xf numFmtId="166" fontId="133" fillId="0" borderId="0" applyFont="0" applyFill="0" applyBorder="0" applyAlignment="0" applyProtection="0"/>
    <xf numFmtId="164" fontId="133" fillId="0" borderId="0" applyFont="0" applyFill="0" applyBorder="0" applyAlignment="0" applyProtection="0"/>
    <xf numFmtId="179" fontId="134" fillId="0" borderId="0"/>
    <xf numFmtId="179" fontId="135" fillId="0" borderId="0"/>
    <xf numFmtId="166" fontId="2" fillId="0" borderId="0" applyFont="0" applyFill="0" applyBorder="0" applyAlignment="0" applyProtection="0"/>
    <xf numFmtId="220" fontId="136" fillId="0" borderId="0" applyFont="0" applyFill="0" applyBorder="0" applyAlignment="0" applyProtection="0"/>
    <xf numFmtId="221" fontId="136" fillId="0" borderId="0" applyFont="0" applyFill="0" applyBorder="0" applyAlignment="0" applyProtection="0"/>
    <xf numFmtId="179" fontId="2" fillId="0" borderId="0"/>
    <xf numFmtId="167" fontId="136" fillId="0" borderId="0" applyFont="0" applyFill="0" applyBorder="0" applyAlignment="0" applyProtection="0"/>
    <xf numFmtId="165" fontId="136"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1"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1" fillId="0" borderId="0" applyFont="0" applyFill="0" applyBorder="0" applyAlignment="0" applyProtection="0"/>
    <xf numFmtId="164" fontId="42" fillId="0" borderId="0" applyFont="0" applyFill="0" applyBorder="0" applyAlignment="0" applyProtection="0"/>
    <xf numFmtId="164" fontId="4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1"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1" fillId="0" borderId="0" applyFont="0" applyFill="0" applyBorder="0" applyAlignment="0" applyProtection="0"/>
    <xf numFmtId="164" fontId="42" fillId="0" borderId="0" applyFont="0" applyFill="0" applyBorder="0" applyAlignment="0" applyProtection="0"/>
    <xf numFmtId="164" fontId="4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1"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1" fillId="0" borderId="0" applyFont="0" applyFill="0" applyBorder="0" applyAlignment="0" applyProtection="0"/>
    <xf numFmtId="164" fontId="42" fillId="0" borderId="0" applyFont="0" applyFill="0" applyBorder="0" applyAlignment="0" applyProtection="0"/>
    <xf numFmtId="164" fontId="4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1"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1" fillId="0" borderId="0" applyFont="0" applyFill="0" applyBorder="0" applyAlignment="0" applyProtection="0"/>
    <xf numFmtId="164" fontId="42" fillId="0" borderId="0" applyFont="0" applyFill="0" applyBorder="0" applyAlignment="0" applyProtection="0"/>
    <xf numFmtId="164" fontId="4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1"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1" fillId="0" borderId="0" applyFont="0" applyFill="0" applyBorder="0" applyAlignment="0" applyProtection="0"/>
    <xf numFmtId="164" fontId="42" fillId="0" borderId="0" applyFont="0" applyFill="0" applyBorder="0" applyAlignment="0" applyProtection="0"/>
    <xf numFmtId="164" fontId="4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1"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1" fillId="0" borderId="0" applyFont="0" applyFill="0" applyBorder="0" applyAlignment="0" applyProtection="0"/>
    <xf numFmtId="164" fontId="42" fillId="0" borderId="0" applyFont="0" applyFill="0" applyBorder="0" applyAlignment="0" applyProtection="0"/>
    <xf numFmtId="164" fontId="4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cellStyleXfs>
  <cellXfs count="344">
    <xf numFmtId="0" fontId="0" fillId="0" borderId="0" xfId="0"/>
    <xf numFmtId="0" fontId="3" fillId="0" borderId="0" xfId="0" applyFont="1"/>
    <xf numFmtId="0" fontId="4" fillId="0" borderId="0" xfId="0" applyFont="1"/>
    <xf numFmtId="0" fontId="5" fillId="0" borderId="0" xfId="2" applyFont="1" applyFill="1" applyAlignment="1">
      <alignment vertical="center" wrapText="1"/>
    </xf>
    <xf numFmtId="0" fontId="6" fillId="0" borderId="0" xfId="0" applyFont="1"/>
    <xf numFmtId="0" fontId="8" fillId="0" borderId="0" xfId="0" applyFont="1"/>
    <xf numFmtId="0" fontId="9" fillId="0" borderId="0" xfId="0" applyFont="1"/>
    <xf numFmtId="0" fontId="0" fillId="0" borderId="0" xfId="0" applyAlignment="1">
      <alignment horizontal="left"/>
    </xf>
    <xf numFmtId="0" fontId="8" fillId="0" borderId="0" xfId="0" applyFont="1" applyAlignment="1">
      <alignment horizontal="left"/>
    </xf>
    <xf numFmtId="0" fontId="7" fillId="3" borderId="1" xfId="0" applyFont="1" applyFill="1" applyBorder="1" applyAlignment="1">
      <alignment vertical="center"/>
    </xf>
    <xf numFmtId="0" fontId="7" fillId="3" borderId="2" xfId="0" applyFont="1" applyFill="1" applyBorder="1" applyAlignment="1">
      <alignment vertical="center"/>
    </xf>
    <xf numFmtId="0" fontId="10" fillId="3" borderId="2" xfId="0" applyFont="1" applyFill="1" applyBorder="1" applyAlignment="1">
      <alignment vertical="center"/>
    </xf>
    <xf numFmtId="0" fontId="10" fillId="3" borderId="1" xfId="0" applyFont="1" applyFill="1" applyBorder="1" applyAlignment="1">
      <alignment vertical="center"/>
    </xf>
    <xf numFmtId="0" fontId="7" fillId="3" borderId="1" xfId="0" applyFont="1" applyFill="1" applyBorder="1" applyAlignment="1">
      <alignment vertical="center" wrapText="1"/>
    </xf>
    <xf numFmtId="0" fontId="7" fillId="3" borderId="2" xfId="0" applyFont="1" applyFill="1" applyBorder="1" applyAlignment="1">
      <alignment vertical="center" wrapText="1"/>
    </xf>
    <xf numFmtId="0" fontId="10" fillId="2" borderId="1" xfId="0" applyFont="1" applyFill="1" applyBorder="1" applyAlignment="1">
      <alignment vertical="center"/>
    </xf>
    <xf numFmtId="0" fontId="10" fillId="2" borderId="2" xfId="0" applyFont="1" applyFill="1" applyBorder="1" applyAlignment="1">
      <alignment vertical="center"/>
    </xf>
    <xf numFmtId="10" fontId="10" fillId="2" borderId="6" xfId="0" applyNumberFormat="1" applyFont="1" applyFill="1" applyBorder="1" applyAlignment="1">
      <alignment horizontal="center" vertical="center"/>
    </xf>
    <xf numFmtId="0" fontId="7" fillId="3" borderId="1" xfId="0" applyFont="1" applyFill="1" applyBorder="1" applyAlignment="1">
      <alignment horizontal="left" vertical="center" indent="2"/>
    </xf>
    <xf numFmtId="0" fontId="7" fillId="3" borderId="2" xfId="0" applyFont="1" applyFill="1" applyBorder="1" applyAlignment="1">
      <alignment horizontal="left" vertical="center" indent="2"/>
    </xf>
    <xf numFmtId="174" fontId="7" fillId="4" borderId="8" xfId="0" applyNumberFormat="1" applyFont="1" applyFill="1" applyBorder="1" applyAlignment="1">
      <alignment horizontal="right" vertical="center"/>
    </xf>
    <xf numFmtId="174" fontId="7" fillId="4" borderId="6" xfId="0" applyNumberFormat="1" applyFont="1" applyFill="1" applyBorder="1" applyAlignment="1">
      <alignment horizontal="right" vertical="center"/>
    </xf>
    <xf numFmtId="174" fontId="7" fillId="4" borderId="11" xfId="0" applyNumberFormat="1" applyFont="1" applyFill="1" applyBorder="1" applyAlignment="1">
      <alignment horizontal="right" vertical="center"/>
    </xf>
    <xf numFmtId="174" fontId="10" fillId="2" borderId="8" xfId="0" applyNumberFormat="1" applyFont="1" applyFill="1" applyBorder="1" applyAlignment="1">
      <alignment horizontal="right" vertical="center"/>
    </xf>
    <xf numFmtId="0" fontId="7" fillId="3" borderId="1" xfId="0" applyFont="1" applyFill="1" applyBorder="1" applyAlignment="1">
      <alignment horizontal="left" vertical="center" indent="4"/>
    </xf>
    <xf numFmtId="0" fontId="7" fillId="3" borderId="2" xfId="0" applyFont="1" applyFill="1" applyBorder="1" applyAlignment="1">
      <alignment horizontal="left" vertical="center" indent="4"/>
    </xf>
    <xf numFmtId="0" fontId="7" fillId="3" borderId="1" xfId="0" applyFont="1" applyFill="1" applyBorder="1" applyAlignment="1">
      <alignment horizontal="left" vertical="center" wrapText="1"/>
    </xf>
    <xf numFmtId="0" fontId="7" fillId="3" borderId="2" xfId="0" applyFont="1" applyFill="1" applyBorder="1" applyAlignment="1">
      <alignment horizontal="left" vertical="center" wrapText="1"/>
    </xf>
    <xf numFmtId="0" fontId="10" fillId="3" borderId="1" xfId="0" applyFont="1" applyFill="1" applyBorder="1" applyAlignment="1">
      <alignment vertical="center" wrapText="1"/>
    </xf>
    <xf numFmtId="174" fontId="10" fillId="2" borderId="7" xfId="0" applyNumberFormat="1" applyFont="1" applyFill="1" applyBorder="1" applyAlignment="1">
      <alignment horizontal="right" vertical="center"/>
    </xf>
    <xf numFmtId="0" fontId="11" fillId="0" borderId="0" xfId="0" applyFont="1"/>
    <xf numFmtId="0" fontId="7" fillId="3" borderId="0" xfId="0" applyFont="1" applyFill="1" applyAlignment="1">
      <alignment vertical="top"/>
    </xf>
    <xf numFmtId="0" fontId="14" fillId="0" borderId="15" xfId="0" applyFont="1" applyBorder="1"/>
    <xf numFmtId="0" fontId="0" fillId="4" borderId="0" xfId="0" applyFill="1"/>
    <xf numFmtId="0" fontId="7" fillId="0" borderId="1" xfId="0" applyFont="1" applyBorder="1" applyAlignment="1">
      <alignment vertical="center"/>
    </xf>
    <xf numFmtId="0" fontId="17" fillId="0" borderId="0" xfId="5" applyFont="1"/>
    <xf numFmtId="0" fontId="18" fillId="0" borderId="0" xfId="0" applyFont="1"/>
    <xf numFmtId="0" fontId="15" fillId="0" borderId="0" xfId="0" applyFont="1" applyAlignment="1">
      <alignment horizontal="left" indent="1"/>
    </xf>
    <xf numFmtId="0" fontId="11" fillId="0" borderId="18" xfId="0" applyFont="1" applyBorder="1"/>
    <xf numFmtId="0" fontId="19" fillId="0" borderId="0" xfId="0" applyFont="1"/>
    <xf numFmtId="0" fontId="19" fillId="0" borderId="0" xfId="0" quotePrefix="1" applyFont="1"/>
    <xf numFmtId="10" fontId="10" fillId="0" borderId="0" xfId="0" applyNumberFormat="1" applyFont="1" applyAlignment="1">
      <alignment horizontal="center" vertical="center" wrapText="1"/>
    </xf>
    <xf numFmtId="10" fontId="10" fillId="0" borderId="0" xfId="0" applyNumberFormat="1" applyFont="1" applyAlignment="1">
      <alignment horizontal="center" vertical="center"/>
    </xf>
    <xf numFmtId="173" fontId="7" fillId="0" borderId="0" xfId="0" applyNumberFormat="1" applyFont="1" applyAlignment="1">
      <alignment horizontal="right" vertical="center"/>
    </xf>
    <xf numFmtId="173" fontId="10" fillId="0" borderId="0" xfId="0" applyNumberFormat="1" applyFont="1" applyAlignment="1">
      <alignment horizontal="right" vertical="center"/>
    </xf>
    <xf numFmtId="171" fontId="7" fillId="0" borderId="0" xfId="1" applyNumberFormat="1" applyFont="1" applyFill="1" applyBorder="1" applyAlignment="1">
      <alignment horizontal="right" vertical="center"/>
    </xf>
    <xf numFmtId="174" fontId="7" fillId="0" borderId="0" xfId="0" applyNumberFormat="1" applyFont="1" applyAlignment="1">
      <alignment horizontal="right" vertical="center"/>
    </xf>
    <xf numFmtId="174" fontId="10" fillId="0" borderId="0" xfId="0" applyNumberFormat="1" applyFont="1" applyAlignment="1">
      <alignment horizontal="right" vertical="center"/>
    </xf>
    <xf numFmtId="0" fontId="137" fillId="0" borderId="0" xfId="0" applyFont="1"/>
    <xf numFmtId="0" fontId="12" fillId="2" borderId="0" xfId="0" applyFont="1" applyFill="1"/>
    <xf numFmtId="0" fontId="138" fillId="0" borderId="0" xfId="0" applyFont="1"/>
    <xf numFmtId="0" fontId="12" fillId="0" borderId="0" xfId="0" applyFont="1"/>
    <xf numFmtId="0" fontId="7" fillId="0" borderId="0" xfId="0" applyFont="1"/>
    <xf numFmtId="0" fontId="13" fillId="0" borderId="0" xfId="0" applyFont="1"/>
    <xf numFmtId="0" fontId="15" fillId="0" borderId="0" xfId="0" applyFont="1"/>
    <xf numFmtId="9" fontId="7" fillId="0" borderId="0" xfId="1" applyFont="1" applyFill="1" applyBorder="1" applyAlignment="1">
      <alignment horizontal="right" vertical="center"/>
    </xf>
    <xf numFmtId="10" fontId="10" fillId="2" borderId="70" xfId="0" applyNumberFormat="1" applyFont="1" applyFill="1" applyBorder="1" applyAlignment="1">
      <alignment horizontal="center" vertical="center"/>
    </xf>
    <xf numFmtId="2" fontId="7" fillId="4" borderId="19" xfId="1" applyNumberFormat="1" applyFont="1" applyFill="1" applyBorder="1" applyAlignment="1">
      <alignment horizontal="right" vertical="center"/>
    </xf>
    <xf numFmtId="2" fontId="7" fillId="4" borderId="70" xfId="1" applyNumberFormat="1" applyFont="1" applyFill="1" applyBorder="1" applyAlignment="1">
      <alignment horizontal="right" vertical="center"/>
    </xf>
    <xf numFmtId="0" fontId="140" fillId="3" borderId="0" xfId="0" applyFont="1" applyFill="1" applyAlignment="1">
      <alignment vertical="center"/>
    </xf>
    <xf numFmtId="0" fontId="141" fillId="0" borderId="0" xfId="0" applyFont="1"/>
    <xf numFmtId="0" fontId="10" fillId="2" borderId="0" xfId="0" applyFont="1" applyFill="1"/>
    <xf numFmtId="0" fontId="6" fillId="0" borderId="68" xfId="0" applyFont="1" applyBorder="1"/>
    <xf numFmtId="0" fontId="5" fillId="0" borderId="68" xfId="0" applyFont="1" applyBorder="1"/>
    <xf numFmtId="0" fontId="6" fillId="0" borderId="0" xfId="0" applyFont="1" applyAlignment="1">
      <alignment vertical="center"/>
    </xf>
    <xf numFmtId="0" fontId="5" fillId="0" borderId="0" xfId="0" applyFont="1" applyAlignment="1">
      <alignment vertical="center"/>
    </xf>
    <xf numFmtId="0" fontId="15" fillId="0" borderId="0" xfId="0" applyFont="1" applyAlignment="1">
      <alignment vertical="top"/>
    </xf>
    <xf numFmtId="174" fontId="3" fillId="0" borderId="0" xfId="0" applyNumberFormat="1" applyFont="1"/>
    <xf numFmtId="0" fontId="0" fillId="0" borderId="72" xfId="0" applyBorder="1"/>
    <xf numFmtId="222" fontId="6" fillId="0" borderId="0" xfId="6" applyNumberFormat="1" applyFont="1"/>
    <xf numFmtId="222" fontId="5" fillId="0" borderId="0" xfId="6" applyNumberFormat="1" applyFont="1"/>
    <xf numFmtId="0" fontId="5" fillId="0" borderId="68" xfId="0" applyFont="1" applyBorder="1" applyAlignment="1">
      <alignment vertical="center"/>
    </xf>
    <xf numFmtId="0" fontId="6" fillId="0" borderId="68" xfId="0" applyFont="1" applyBorder="1" applyAlignment="1">
      <alignment vertical="center"/>
    </xf>
    <xf numFmtId="0" fontId="7" fillId="3" borderId="1" xfId="0" applyFont="1" applyFill="1" applyBorder="1" applyAlignment="1">
      <alignment horizontal="left" vertical="center" indent="1"/>
    </xf>
    <xf numFmtId="174" fontId="7" fillId="4" borderId="4" xfId="0" applyNumberFormat="1" applyFont="1" applyFill="1" applyBorder="1" applyAlignment="1">
      <alignment horizontal="right" vertical="center"/>
    </xf>
    <xf numFmtId="174" fontId="10" fillId="4" borderId="4" xfId="0" applyNumberFormat="1" applyFont="1" applyFill="1" applyBorder="1" applyAlignment="1">
      <alignment horizontal="right" vertical="center"/>
    </xf>
    <xf numFmtId="177" fontId="7" fillId="0" borderId="79" xfId="1" applyNumberFormat="1" applyFont="1" applyFill="1" applyBorder="1" applyAlignment="1">
      <alignment horizontal="right" vertical="center"/>
    </xf>
    <xf numFmtId="3" fontId="7" fillId="0" borderId="79" xfId="1" applyNumberFormat="1" applyFont="1" applyFill="1" applyBorder="1" applyAlignment="1">
      <alignment horizontal="right" vertical="center"/>
    </xf>
    <xf numFmtId="3" fontId="7" fillId="0" borderId="77" xfId="1" applyNumberFormat="1" applyFont="1" applyFill="1" applyBorder="1" applyAlignment="1">
      <alignment horizontal="right" vertical="center"/>
    </xf>
    <xf numFmtId="0" fontId="7" fillId="0" borderId="79" xfId="1" applyNumberFormat="1" applyFont="1" applyFill="1" applyBorder="1" applyAlignment="1">
      <alignment horizontal="right" vertical="center"/>
    </xf>
    <xf numFmtId="2" fontId="7" fillId="0" borderId="77" xfId="1" applyNumberFormat="1" applyFont="1" applyFill="1" applyBorder="1" applyAlignment="1">
      <alignment horizontal="right" vertical="center"/>
    </xf>
    <xf numFmtId="2" fontId="7" fillId="0" borderId="79" xfId="1" applyNumberFormat="1" applyFont="1" applyFill="1" applyBorder="1" applyAlignment="1">
      <alignment horizontal="right" vertical="center"/>
    </xf>
    <xf numFmtId="2" fontId="7" fillId="0" borderId="81" xfId="1" applyNumberFormat="1" applyFont="1" applyFill="1" applyBorder="1" applyAlignment="1">
      <alignment horizontal="right" vertical="center"/>
    </xf>
    <xf numFmtId="2" fontId="7" fillId="0" borderId="78" xfId="1" applyNumberFormat="1" applyFont="1" applyFill="1" applyBorder="1" applyAlignment="1">
      <alignment horizontal="right" vertical="center"/>
    </xf>
    <xf numFmtId="0" fontId="10" fillId="0" borderId="2" xfId="0" applyFont="1" applyBorder="1" applyAlignment="1">
      <alignment vertical="center"/>
    </xf>
    <xf numFmtId="173" fontId="7" fillId="4" borderId="17" xfId="4" applyNumberFormat="1" applyFont="1" applyFill="1" applyBorder="1" applyAlignment="1">
      <alignment vertical="center" wrapText="1"/>
    </xf>
    <xf numFmtId="3" fontId="7" fillId="0" borderId="16" xfId="1" applyNumberFormat="1" applyFont="1" applyFill="1" applyBorder="1" applyAlignment="1">
      <alignment horizontal="right" vertical="center"/>
    </xf>
    <xf numFmtId="3" fontId="7" fillId="0" borderId="14" xfId="1" applyNumberFormat="1" applyFont="1" applyFill="1" applyBorder="1" applyAlignment="1">
      <alignment horizontal="right" vertical="center"/>
    </xf>
    <xf numFmtId="2" fontId="7" fillId="0" borderId="14" xfId="1" applyNumberFormat="1" applyFont="1" applyFill="1" applyBorder="1" applyAlignment="1">
      <alignment horizontal="right" vertical="center"/>
    </xf>
    <xf numFmtId="2" fontId="142" fillId="0" borderId="14" xfId="1" applyNumberFormat="1" applyFont="1" applyFill="1" applyBorder="1" applyAlignment="1">
      <alignment horizontal="right" vertical="center"/>
    </xf>
    <xf numFmtId="2" fontId="7" fillId="0" borderId="16" xfId="1" applyNumberFormat="1" applyFont="1" applyFill="1" applyBorder="1" applyAlignment="1">
      <alignment horizontal="right" vertical="center"/>
    </xf>
    <xf numFmtId="0" fontId="7" fillId="0" borderId="14" xfId="1" applyNumberFormat="1" applyFont="1" applyFill="1" applyBorder="1" applyAlignment="1">
      <alignment horizontal="right" vertical="center"/>
    </xf>
    <xf numFmtId="177" fontId="7" fillId="0" borderId="14" xfId="1" applyNumberFormat="1" applyFont="1" applyFill="1" applyBorder="1" applyAlignment="1">
      <alignment horizontal="right" vertical="center"/>
    </xf>
    <xf numFmtId="222" fontId="10" fillId="2" borderId="80" xfId="6" quotePrefix="1" applyNumberFormat="1" applyFont="1" applyFill="1" applyBorder="1" applyAlignment="1">
      <alignment horizontal="center" vertical="center"/>
    </xf>
    <xf numFmtId="0" fontId="7" fillId="3" borderId="84" xfId="0" applyFont="1" applyFill="1" applyBorder="1" applyAlignment="1">
      <alignment vertical="center"/>
    </xf>
    <xf numFmtId="10" fontId="10" fillId="0" borderId="83" xfId="0" applyNumberFormat="1" applyFont="1" applyBorder="1" applyAlignment="1">
      <alignment horizontal="center" vertical="center" wrapText="1"/>
    </xf>
    <xf numFmtId="10" fontId="10" fillId="2" borderId="85" xfId="0" quotePrefix="1" applyNumberFormat="1" applyFont="1" applyFill="1" applyBorder="1" applyAlignment="1">
      <alignment horizontal="center" vertical="center" wrapText="1"/>
    </xf>
    <xf numFmtId="10" fontId="10" fillId="2" borderId="88" xfId="0" applyNumberFormat="1" applyFont="1" applyFill="1" applyBorder="1" applyAlignment="1">
      <alignment horizontal="center" vertical="center"/>
    </xf>
    <xf numFmtId="171" fontId="7" fillId="0" borderId="90" xfId="1" applyNumberFormat="1" applyFont="1" applyFill="1" applyBorder="1" applyAlignment="1">
      <alignment horizontal="right" vertical="center"/>
    </xf>
    <xf numFmtId="174" fontId="7" fillId="4" borderId="89" xfId="0" applyNumberFormat="1" applyFont="1" applyFill="1" applyBorder="1" applyAlignment="1">
      <alignment horizontal="right" vertical="center"/>
    </xf>
    <xf numFmtId="174" fontId="7" fillId="0" borderId="90" xfId="0" applyNumberFormat="1" applyFont="1" applyBorder="1" applyAlignment="1">
      <alignment horizontal="right" vertical="center"/>
    </xf>
    <xf numFmtId="10" fontId="10" fillId="2" borderId="92" xfId="0" applyNumberFormat="1" applyFont="1" applyFill="1" applyBorder="1" applyAlignment="1">
      <alignment horizontal="center" vertical="center"/>
    </xf>
    <xf numFmtId="174" fontId="0" fillId="0" borderId="0" xfId="0" applyNumberFormat="1"/>
    <xf numFmtId="10" fontId="10" fillId="2" borderId="93" xfId="0" applyNumberFormat="1" applyFont="1" applyFill="1" applyBorder="1" applyAlignment="1">
      <alignment horizontal="center" vertical="center"/>
    </xf>
    <xf numFmtId="10" fontId="10" fillId="2" borderId="75" xfId="0" applyNumberFormat="1" applyFont="1" applyFill="1" applyBorder="1" applyAlignment="1">
      <alignment horizontal="center" vertical="center"/>
    </xf>
    <xf numFmtId="0" fontId="7" fillId="3" borderId="95" xfId="0" applyFont="1" applyFill="1" applyBorder="1" applyAlignment="1">
      <alignment vertical="center"/>
    </xf>
    <xf numFmtId="174" fontId="7" fillId="4" borderId="96" xfId="0" applyNumberFormat="1" applyFont="1" applyFill="1" applyBorder="1" applyAlignment="1">
      <alignment horizontal="right" vertical="center"/>
    </xf>
    <xf numFmtId="10" fontId="10" fillId="2" borderId="97" xfId="0" applyNumberFormat="1" applyFont="1" applyFill="1" applyBorder="1" applyAlignment="1">
      <alignment horizontal="center" vertical="center"/>
    </xf>
    <xf numFmtId="10" fontId="10" fillId="2" borderId="93" xfId="0" quotePrefix="1" applyNumberFormat="1" applyFont="1" applyFill="1" applyBorder="1" applyAlignment="1">
      <alignment horizontal="center" vertical="center"/>
    </xf>
    <xf numFmtId="10" fontId="10" fillId="2" borderId="97" xfId="0" quotePrefix="1" applyNumberFormat="1" applyFont="1" applyFill="1" applyBorder="1" applyAlignment="1">
      <alignment horizontal="center" vertical="center"/>
    </xf>
    <xf numFmtId="0" fontId="19" fillId="0" borderId="98" xfId="0" applyFont="1" applyBorder="1"/>
    <xf numFmtId="173" fontId="7" fillId="4" borderId="10" xfId="0" applyNumberFormat="1" applyFont="1" applyFill="1" applyBorder="1" applyAlignment="1">
      <alignment horizontal="right" vertical="center"/>
    </xf>
    <xf numFmtId="173" fontId="7" fillId="4" borderId="92" xfId="0" applyNumberFormat="1" applyFont="1" applyFill="1" applyBorder="1" applyAlignment="1">
      <alignment horizontal="right" vertical="center"/>
    </xf>
    <xf numFmtId="173" fontId="7" fillId="4" borderId="94" xfId="0" applyNumberFormat="1" applyFont="1" applyFill="1" applyBorder="1" applyAlignment="1">
      <alignment horizontal="right" vertical="center"/>
    </xf>
    <xf numFmtId="173" fontId="10" fillId="4" borderId="92" xfId="0" applyNumberFormat="1" applyFont="1" applyFill="1" applyBorder="1" applyAlignment="1">
      <alignment horizontal="right" vertical="center"/>
    </xf>
    <xf numFmtId="173" fontId="10" fillId="4" borderId="94" xfId="0" applyNumberFormat="1" applyFont="1" applyFill="1" applyBorder="1" applyAlignment="1">
      <alignment horizontal="right" vertical="center"/>
    </xf>
    <xf numFmtId="173" fontId="10" fillId="4" borderId="97" xfId="0" applyNumberFormat="1" applyFont="1" applyFill="1" applyBorder="1" applyAlignment="1">
      <alignment horizontal="right" vertical="center"/>
    </xf>
    <xf numFmtId="173" fontId="7" fillId="4" borderId="99" xfId="0" applyNumberFormat="1" applyFont="1" applyFill="1" applyBorder="1" applyAlignment="1">
      <alignment horizontal="right" vertical="center"/>
    </xf>
    <xf numFmtId="173" fontId="10" fillId="4" borderId="100" xfId="0" applyNumberFormat="1" applyFont="1" applyFill="1" applyBorder="1" applyAlignment="1">
      <alignment horizontal="right" vertical="center"/>
    </xf>
    <xf numFmtId="173" fontId="10" fillId="2" borderId="94" xfId="0" applyNumberFormat="1" applyFont="1" applyFill="1" applyBorder="1" applyAlignment="1">
      <alignment horizontal="right" vertical="center"/>
    </xf>
    <xf numFmtId="173" fontId="10" fillId="2" borderId="92" xfId="0" applyNumberFormat="1" applyFont="1" applyFill="1" applyBorder="1" applyAlignment="1">
      <alignment horizontal="right" vertical="center"/>
    </xf>
    <xf numFmtId="9" fontId="0" fillId="0" borderId="0" xfId="1" applyFont="1"/>
    <xf numFmtId="10" fontId="10" fillId="2" borderId="102" xfId="0" applyNumberFormat="1" applyFont="1" applyFill="1" applyBorder="1" applyAlignment="1">
      <alignment horizontal="center" vertical="center"/>
    </xf>
    <xf numFmtId="10" fontId="10" fillId="2" borderId="103" xfId="0" applyNumberFormat="1" applyFont="1" applyFill="1" applyBorder="1" applyAlignment="1">
      <alignment horizontal="center" vertical="center"/>
    </xf>
    <xf numFmtId="0" fontId="7" fillId="4" borderId="0" xfId="0" applyFont="1" applyFill="1"/>
    <xf numFmtId="0" fontId="141" fillId="4" borderId="0" xfId="0" applyFont="1" applyFill="1"/>
    <xf numFmtId="0" fontId="6" fillId="4" borderId="0" xfId="0" applyFont="1" applyFill="1"/>
    <xf numFmtId="10" fontId="10" fillId="4" borderId="66" xfId="0" quotePrefix="1" applyNumberFormat="1" applyFont="1" applyFill="1" applyBorder="1" applyAlignment="1">
      <alignment vertical="center" wrapText="1"/>
    </xf>
    <xf numFmtId="10" fontId="10" fillId="79" borderId="105" xfId="0" applyNumberFormat="1" applyFont="1" applyFill="1" applyBorder="1" applyAlignment="1">
      <alignment horizontal="center" vertical="center"/>
    </xf>
    <xf numFmtId="10" fontId="10" fillId="79" borderId="104" xfId="0" applyNumberFormat="1" applyFont="1" applyFill="1" applyBorder="1" applyAlignment="1">
      <alignment horizontal="center" vertical="center"/>
    </xf>
    <xf numFmtId="174" fontId="7" fillId="4" borderId="78" xfId="0" applyNumberFormat="1" applyFont="1" applyFill="1" applyBorder="1" applyAlignment="1">
      <alignment horizontal="right" vertical="center"/>
    </xf>
    <xf numFmtId="174" fontId="10" fillId="4" borderId="78" xfId="0" applyNumberFormat="1" applyFont="1" applyFill="1" applyBorder="1" applyAlignment="1">
      <alignment horizontal="right" vertical="center"/>
    </xf>
    <xf numFmtId="0" fontId="7" fillId="0" borderId="68" xfId="0" applyFont="1" applyBorder="1" applyAlignment="1">
      <alignment vertical="center"/>
    </xf>
    <xf numFmtId="0" fontId="7" fillId="0" borderId="0" xfId="0" applyFont="1" applyAlignment="1">
      <alignment vertical="center"/>
    </xf>
    <xf numFmtId="0" fontId="138" fillId="4" borderId="0" xfId="0" applyFont="1" applyFill="1"/>
    <xf numFmtId="10" fontId="7" fillId="0" borderId="0" xfId="1" applyNumberFormat="1" applyFont="1" applyFill="1" applyBorder="1" applyAlignment="1">
      <alignment horizontal="right" vertical="center"/>
    </xf>
    <xf numFmtId="10" fontId="10" fillId="2" borderId="67" xfId="0" quotePrefix="1" applyNumberFormat="1" applyFont="1" applyFill="1" applyBorder="1" applyAlignment="1">
      <alignment horizontal="center" vertical="center" wrapText="1"/>
    </xf>
    <xf numFmtId="0" fontId="7" fillId="80" borderId="106" xfId="0" applyFont="1" applyFill="1" applyBorder="1" applyAlignment="1">
      <alignment vertical="center"/>
    </xf>
    <xf numFmtId="174" fontId="7" fillId="4" borderId="0" xfId="0" applyNumberFormat="1" applyFont="1" applyFill="1" applyAlignment="1">
      <alignment horizontal="right" vertical="center"/>
    </xf>
    <xf numFmtId="174" fontId="7" fillId="4" borderId="10" xfId="0" applyNumberFormat="1" applyFont="1" applyFill="1" applyBorder="1" applyAlignment="1">
      <alignment horizontal="right" vertical="center"/>
    </xf>
    <xf numFmtId="174" fontId="10" fillId="4" borderId="0" xfId="0" applyNumberFormat="1" applyFont="1" applyFill="1" applyAlignment="1">
      <alignment horizontal="right" vertical="center"/>
    </xf>
    <xf numFmtId="0" fontId="19" fillId="4" borderId="0" xfId="0" quotePrefix="1" applyFont="1" applyFill="1"/>
    <xf numFmtId="171" fontId="7" fillId="4" borderId="91" xfId="1" applyNumberFormat="1" applyFont="1" applyFill="1" applyBorder="1" applyAlignment="1">
      <alignment horizontal="right" vertical="center"/>
    </xf>
    <xf numFmtId="171" fontId="7" fillId="4" borderId="0" xfId="1" applyNumberFormat="1" applyFont="1" applyFill="1" applyBorder="1" applyAlignment="1">
      <alignment horizontal="right" vertical="center"/>
    </xf>
    <xf numFmtId="171" fontId="7" fillId="4" borderId="10" xfId="1" applyNumberFormat="1" applyFont="1" applyFill="1" applyBorder="1" applyAlignment="1">
      <alignment horizontal="right" vertical="center"/>
    </xf>
    <xf numFmtId="10" fontId="7" fillId="4" borderId="0" xfId="1" applyNumberFormat="1" applyFont="1" applyFill="1" applyBorder="1" applyAlignment="1">
      <alignment horizontal="right" vertical="center"/>
    </xf>
    <xf numFmtId="171" fontId="19" fillId="4" borderId="0" xfId="0" quotePrefix="1" applyNumberFormat="1" applyFont="1" applyFill="1"/>
    <xf numFmtId="173" fontId="7" fillId="4" borderId="90" xfId="0" applyNumberFormat="1" applyFont="1" applyFill="1" applyBorder="1" applyAlignment="1">
      <alignment horizontal="right" vertical="center"/>
    </xf>
    <xf numFmtId="173" fontId="7" fillId="4" borderId="91" xfId="0" applyNumberFormat="1" applyFont="1" applyFill="1" applyBorder="1" applyAlignment="1">
      <alignment horizontal="right" vertical="center"/>
    </xf>
    <xf numFmtId="173" fontId="7" fillId="4" borderId="0" xfId="0" applyNumberFormat="1" applyFont="1" applyFill="1" applyAlignment="1">
      <alignment horizontal="right" vertical="center"/>
    </xf>
    <xf numFmtId="173" fontId="10" fillId="4" borderId="0" xfId="0" applyNumberFormat="1" applyFont="1" applyFill="1" applyAlignment="1">
      <alignment horizontal="right" vertical="center"/>
    </xf>
    <xf numFmtId="173" fontId="10" fillId="4" borderId="10" xfId="0" applyNumberFormat="1" applyFont="1" applyFill="1" applyBorder="1" applyAlignment="1">
      <alignment horizontal="right" vertical="center"/>
    </xf>
    <xf numFmtId="0" fontId="19" fillId="4" borderId="0" xfId="0" applyFont="1" applyFill="1"/>
    <xf numFmtId="9" fontId="7" fillId="4" borderId="10" xfId="1" applyFont="1" applyFill="1" applyBorder="1" applyAlignment="1">
      <alignment horizontal="right" vertical="center"/>
    </xf>
    <xf numFmtId="174" fontId="3" fillId="4" borderId="0" xfId="0" applyNumberFormat="1" applyFont="1" applyFill="1"/>
    <xf numFmtId="171" fontId="3" fillId="4" borderId="0" xfId="1" applyNumberFormat="1" applyFont="1" applyFill="1"/>
    <xf numFmtId="174" fontId="7" fillId="4" borderId="5" xfId="0" applyNumberFormat="1" applyFont="1" applyFill="1" applyBorder="1" applyAlignment="1">
      <alignment horizontal="right" vertical="center"/>
    </xf>
    <xf numFmtId="174" fontId="10" fillId="4" borderId="73" xfId="0" applyNumberFormat="1" applyFont="1" applyFill="1" applyBorder="1" applyAlignment="1">
      <alignment horizontal="right" vertical="center"/>
    </xf>
    <xf numFmtId="174" fontId="10" fillId="4" borderId="3" xfId="0" applyNumberFormat="1" applyFont="1" applyFill="1" applyBorder="1" applyAlignment="1">
      <alignment horizontal="right" vertical="center"/>
    </xf>
    <xf numFmtId="174" fontId="10" fillId="4" borderId="7" xfId="0" applyNumberFormat="1" applyFont="1" applyFill="1" applyBorder="1" applyAlignment="1">
      <alignment horizontal="right" vertical="center"/>
    </xf>
    <xf numFmtId="175" fontId="7" fillId="4" borderId="0" xfId="1" applyNumberFormat="1" applyFont="1" applyFill="1" applyBorder="1" applyAlignment="1">
      <alignment horizontal="right" vertical="center"/>
    </xf>
    <xf numFmtId="176" fontId="7" fillId="4" borderId="3" xfId="1" applyNumberFormat="1" applyFont="1" applyFill="1" applyBorder="1" applyAlignment="1">
      <alignment horizontal="right" vertical="center"/>
    </xf>
    <xf numFmtId="176" fontId="7" fillId="4" borderId="0" xfId="1" applyNumberFormat="1" applyFont="1" applyFill="1" applyBorder="1" applyAlignment="1">
      <alignment horizontal="right" vertical="center"/>
    </xf>
    <xf numFmtId="222" fontId="6" fillId="4" borderId="82" xfId="6" applyNumberFormat="1" applyFont="1" applyFill="1" applyBorder="1"/>
    <xf numFmtId="222" fontId="6" fillId="4" borderId="0" xfId="6" applyNumberFormat="1" applyFont="1" applyFill="1"/>
    <xf numFmtId="222" fontId="5" fillId="4" borderId="82" xfId="6" applyNumberFormat="1" applyFont="1" applyFill="1" applyBorder="1"/>
    <xf numFmtId="222" fontId="5" fillId="4" borderId="0" xfId="6" applyNumberFormat="1" applyFont="1" applyFill="1"/>
    <xf numFmtId="222" fontId="7" fillId="4" borderId="0" xfId="6" applyNumberFormat="1" applyFont="1" applyFill="1"/>
    <xf numFmtId="222" fontId="10" fillId="4" borderId="0" xfId="6" applyNumberFormat="1" applyFont="1" applyFill="1"/>
    <xf numFmtId="174" fontId="7" fillId="4" borderId="73" xfId="0" applyNumberFormat="1" applyFont="1" applyFill="1" applyBorder="1" applyAlignment="1">
      <alignment horizontal="right" vertical="center"/>
    </xf>
    <xf numFmtId="164" fontId="0" fillId="0" borderId="0" xfId="6" applyFont="1" applyBorder="1"/>
    <xf numFmtId="10" fontId="7" fillId="4" borderId="91" xfId="1" applyNumberFormat="1" applyFont="1" applyFill="1" applyBorder="1" applyAlignment="1">
      <alignment horizontal="right" vertical="center"/>
    </xf>
    <xf numFmtId="10" fontId="10" fillId="2" borderId="88" xfId="0" applyNumberFormat="1" applyFont="1" applyFill="1" applyBorder="1" applyAlignment="1">
      <alignment horizontal="center" vertical="center" wrapText="1"/>
    </xf>
    <xf numFmtId="10" fontId="10" fillId="2" borderId="70" xfId="0" applyNumberFormat="1" applyFont="1" applyFill="1" applyBorder="1" applyAlignment="1">
      <alignment horizontal="center" vertical="center" wrapText="1"/>
    </xf>
    <xf numFmtId="10" fontId="10" fillId="2" borderId="107" xfId="0" quotePrefix="1" applyNumberFormat="1" applyFont="1" applyFill="1" applyBorder="1" applyAlignment="1">
      <alignment horizontal="center" vertical="center"/>
    </xf>
    <xf numFmtId="174" fontId="7" fillId="0" borderId="4" xfId="0" applyNumberFormat="1" applyFont="1" applyBorder="1" applyAlignment="1">
      <alignment horizontal="right" vertical="center"/>
    </xf>
    <xf numFmtId="174" fontId="7" fillId="0" borderId="10" xfId="0" applyNumberFormat="1" applyFont="1" applyBorder="1" applyAlignment="1">
      <alignment horizontal="right" vertical="center"/>
    </xf>
    <xf numFmtId="174" fontId="7" fillId="0" borderId="7" xfId="0" applyNumberFormat="1" applyFont="1" applyBorder="1" applyAlignment="1">
      <alignment horizontal="right" vertical="center"/>
    </xf>
    <xf numFmtId="2" fontId="7" fillId="0" borderId="19" xfId="1" applyNumberFormat="1" applyFont="1" applyFill="1" applyBorder="1" applyAlignment="1">
      <alignment horizontal="right" vertical="center"/>
    </xf>
    <xf numFmtId="2" fontId="7" fillId="0" borderId="70" xfId="1" applyNumberFormat="1" applyFont="1" applyFill="1" applyBorder="1" applyAlignment="1">
      <alignment horizontal="right" vertical="center"/>
    </xf>
    <xf numFmtId="222" fontId="6" fillId="0" borderId="82" xfId="6" applyNumberFormat="1" applyFont="1" applyFill="1" applyBorder="1"/>
    <xf numFmtId="222" fontId="5" fillId="0" borderId="82" xfId="6" applyNumberFormat="1" applyFont="1" applyFill="1" applyBorder="1"/>
    <xf numFmtId="174" fontId="7" fillId="0" borderId="73" xfId="0" applyNumberFormat="1" applyFont="1" applyBorder="1" applyAlignment="1">
      <alignment horizontal="right" vertical="center"/>
    </xf>
    <xf numFmtId="174" fontId="10" fillId="0" borderId="73" xfId="0" applyNumberFormat="1" applyFont="1" applyBorder="1" applyAlignment="1">
      <alignment horizontal="right" vertical="center"/>
    </xf>
    <xf numFmtId="174" fontId="7" fillId="0" borderId="78" xfId="0" applyNumberFormat="1" applyFont="1" applyBorder="1" applyAlignment="1">
      <alignment horizontal="right" vertical="center"/>
    </xf>
    <xf numFmtId="174" fontId="10" fillId="0" borderId="78" xfId="0" applyNumberFormat="1" applyFont="1" applyBorder="1" applyAlignment="1">
      <alignment horizontal="right" vertical="center"/>
    </xf>
    <xf numFmtId="174" fontId="10" fillId="0" borderId="4" xfId="0" applyNumberFormat="1" applyFont="1" applyBorder="1" applyAlignment="1">
      <alignment horizontal="right" vertical="center"/>
    </xf>
    <xf numFmtId="174" fontId="0" fillId="4" borderId="0" xfId="0" applyNumberFormat="1" applyFill="1"/>
    <xf numFmtId="224" fontId="0" fillId="4" borderId="0" xfId="0" applyNumberFormat="1" applyFill="1"/>
    <xf numFmtId="174" fontId="138" fillId="4" borderId="0" xfId="0" applyNumberFormat="1" applyFont="1" applyFill="1"/>
    <xf numFmtId="174" fontId="0" fillId="0" borderId="76" xfId="0" applyNumberFormat="1" applyBorder="1"/>
    <xf numFmtId="174" fontId="10" fillId="0" borderId="0" xfId="0" applyNumberFormat="1" applyFont="1" applyAlignment="1">
      <alignment horizontal="center" vertical="center" wrapText="1"/>
    </xf>
    <xf numFmtId="174" fontId="10" fillId="0" borderId="0" xfId="0" applyNumberFormat="1" applyFont="1" applyAlignment="1">
      <alignment horizontal="center" vertical="center"/>
    </xf>
    <xf numFmtId="174" fontId="10" fillId="2" borderId="93" xfId="0" quotePrefix="1" applyNumberFormat="1" applyFont="1" applyFill="1" applyBorder="1" applyAlignment="1">
      <alignment horizontal="center" vertical="center"/>
    </xf>
    <xf numFmtId="174" fontId="10" fillId="2" borderId="97" xfId="0" quotePrefix="1" applyNumberFormat="1" applyFont="1" applyFill="1" applyBorder="1" applyAlignment="1">
      <alignment horizontal="center" vertical="center"/>
    </xf>
    <xf numFmtId="174" fontId="10" fillId="2" borderId="107" xfId="0" quotePrefix="1" applyNumberFormat="1" applyFont="1" applyFill="1" applyBorder="1" applyAlignment="1">
      <alignment horizontal="center" vertical="center"/>
    </xf>
    <xf numFmtId="226" fontId="7" fillId="4" borderId="7" xfId="0" applyNumberFormat="1" applyFont="1" applyFill="1" applyBorder="1" applyAlignment="1">
      <alignment horizontal="right" vertical="center"/>
    </xf>
    <xf numFmtId="227" fontId="7" fillId="4" borderId="3" xfId="1" applyNumberFormat="1" applyFont="1" applyFill="1" applyBorder="1" applyAlignment="1">
      <alignment horizontal="right" vertical="center"/>
    </xf>
    <xf numFmtId="227" fontId="7" fillId="4" borderId="0" xfId="1" applyNumberFormat="1" applyFont="1" applyFill="1" applyBorder="1" applyAlignment="1">
      <alignment horizontal="right" vertical="center"/>
    </xf>
    <xf numFmtId="0" fontId="0" fillId="0" borderId="0" xfId="0" applyAlignment="1">
      <alignment wrapText="1"/>
    </xf>
    <xf numFmtId="176" fontId="7" fillId="0" borderId="3" xfId="1" applyNumberFormat="1" applyFont="1" applyFill="1" applyBorder="1" applyAlignment="1">
      <alignment horizontal="right" vertical="center"/>
    </xf>
    <xf numFmtId="3" fontId="6" fillId="0" borderId="0" xfId="0" applyNumberFormat="1" applyFont="1"/>
    <xf numFmtId="4" fontId="6" fillId="0" borderId="0" xfId="0" applyNumberFormat="1" applyFont="1"/>
    <xf numFmtId="9" fontId="7" fillId="4" borderId="91" xfId="1" applyFont="1" applyFill="1" applyBorder="1" applyAlignment="1">
      <alignment horizontal="right" vertical="center"/>
    </xf>
    <xf numFmtId="222" fontId="3" fillId="4" borderId="0" xfId="6" applyNumberFormat="1" applyFont="1" applyFill="1"/>
    <xf numFmtId="0" fontId="7" fillId="80" borderId="108" xfId="0" applyFont="1" applyFill="1" applyBorder="1" applyAlignment="1">
      <alignment vertical="center" wrapText="1"/>
    </xf>
    <xf numFmtId="174" fontId="7" fillId="0" borderId="8" xfId="0" applyNumberFormat="1" applyFont="1" applyBorder="1" applyAlignment="1">
      <alignment horizontal="right" vertical="center"/>
    </xf>
    <xf numFmtId="174" fontId="7" fillId="0" borderId="13" xfId="0" applyNumberFormat="1" applyFont="1" applyBorder="1" applyAlignment="1">
      <alignment horizontal="right" vertical="center"/>
    </xf>
    <xf numFmtId="174" fontId="7" fillId="0" borderId="6" xfId="0" applyNumberFormat="1" applyFont="1" applyBorder="1" applyAlignment="1">
      <alignment horizontal="right" vertical="center"/>
    </xf>
    <xf numFmtId="227" fontId="138" fillId="4" borderId="0" xfId="0" applyNumberFormat="1" applyFont="1" applyFill="1"/>
    <xf numFmtId="171" fontId="138" fillId="0" borderId="0" xfId="1" applyNumberFormat="1" applyFont="1"/>
    <xf numFmtId="10" fontId="10" fillId="2" borderId="9" xfId="0" applyNumberFormat="1" applyFont="1" applyFill="1" applyBorder="1" applyAlignment="1">
      <alignment horizontal="center" vertical="center"/>
    </xf>
    <xf numFmtId="175" fontId="7" fillId="0" borderId="0" xfId="1" applyNumberFormat="1" applyFont="1" applyFill="1" applyBorder="1" applyAlignment="1">
      <alignment horizontal="right" vertical="center"/>
    </xf>
    <xf numFmtId="176" fontId="7" fillId="0" borderId="0" xfId="1" applyNumberFormat="1" applyFont="1" applyFill="1" applyBorder="1" applyAlignment="1">
      <alignment horizontal="right" vertical="center"/>
    </xf>
    <xf numFmtId="0" fontId="10" fillId="0" borderId="0" xfId="2" applyFont="1" applyFill="1" applyAlignment="1">
      <alignment vertical="center" wrapText="1"/>
    </xf>
    <xf numFmtId="10" fontId="10" fillId="2" borderId="2" xfId="0" applyNumberFormat="1" applyFont="1" applyFill="1" applyBorder="1" applyAlignment="1">
      <alignment horizontal="center" vertical="center"/>
    </xf>
    <xf numFmtId="10" fontId="10" fillId="2" borderId="86" xfId="0" applyNumberFormat="1" applyFont="1" applyFill="1" applyBorder="1" applyAlignment="1">
      <alignment horizontal="center" vertical="center"/>
    </xf>
    <xf numFmtId="10" fontId="10" fillId="2" borderId="87" xfId="0" applyNumberFormat="1" applyFont="1" applyFill="1" applyBorder="1" applyAlignment="1">
      <alignment horizontal="center" vertical="center"/>
    </xf>
    <xf numFmtId="0" fontId="138" fillId="0" borderId="101" xfId="0" applyFont="1" applyBorder="1"/>
    <xf numFmtId="0" fontId="143" fillId="0" borderId="0" xfId="0" applyFont="1"/>
    <xf numFmtId="173" fontId="7" fillId="4" borderId="3" xfId="0" applyNumberFormat="1" applyFont="1" applyFill="1" applyBorder="1" applyAlignment="1">
      <alignment horizontal="right" vertical="center"/>
    </xf>
    <xf numFmtId="173" fontId="10" fillId="4" borderId="3" xfId="0" applyNumberFormat="1" applyFont="1" applyFill="1" applyBorder="1" applyAlignment="1">
      <alignment horizontal="right" vertical="center"/>
    </xf>
    <xf numFmtId="175" fontId="7" fillId="4" borderId="3" xfId="1" applyNumberFormat="1" applyFont="1" applyFill="1" applyBorder="1" applyAlignment="1">
      <alignment horizontal="right" vertical="center"/>
    </xf>
    <xf numFmtId="174" fontId="7" fillId="4" borderId="7" xfId="0" applyNumberFormat="1" applyFont="1" applyFill="1" applyBorder="1" applyAlignment="1">
      <alignment horizontal="right" vertical="center"/>
    </xf>
    <xf numFmtId="0" fontId="138" fillId="4" borderId="101" xfId="0" applyFont="1" applyFill="1" applyBorder="1"/>
    <xf numFmtId="174" fontId="138" fillId="0" borderId="0" xfId="0" applyNumberFormat="1" applyFont="1"/>
    <xf numFmtId="0" fontId="0" fillId="0" borderId="0" xfId="0" quotePrefix="1"/>
    <xf numFmtId="0" fontId="143" fillId="0" borderId="0" xfId="0" quotePrefix="1" applyFont="1"/>
    <xf numFmtId="0" fontId="143" fillId="4" borderId="0" xfId="0" quotePrefix="1" applyFont="1" applyFill="1"/>
    <xf numFmtId="0" fontId="18" fillId="4" borderId="0" xfId="0" applyFont="1" applyFill="1"/>
    <xf numFmtId="174" fontId="7" fillId="4" borderId="7" xfId="0" applyNumberFormat="1" applyFont="1" applyFill="1" applyBorder="1" applyAlignment="1">
      <alignment vertical="center"/>
    </xf>
    <xf numFmtId="174" fontId="7" fillId="0" borderId="7" xfId="0" applyNumberFormat="1" applyFont="1" applyBorder="1" applyAlignment="1">
      <alignment vertical="center"/>
    </xf>
    <xf numFmtId="0" fontId="144" fillId="0" borderId="0" xfId="0" applyFont="1"/>
    <xf numFmtId="0" fontId="145" fillId="0" borderId="0" xfId="0" applyFont="1"/>
    <xf numFmtId="0" fontId="146" fillId="0" borderId="0" xfId="0" applyFont="1"/>
    <xf numFmtId="0" fontId="147" fillId="0" borderId="0" xfId="0" applyFont="1"/>
    <xf numFmtId="174" fontId="141" fillId="4" borderId="7" xfId="0" applyNumberFormat="1" applyFont="1" applyFill="1" applyBorder="1" applyAlignment="1">
      <alignment horizontal="right" vertical="center"/>
    </xf>
    <xf numFmtId="0" fontId="13" fillId="0" borderId="111" xfId="0" applyFont="1" applyBorder="1"/>
    <xf numFmtId="174" fontId="7" fillId="0" borderId="89" xfId="0" applyNumberFormat="1" applyFont="1" applyBorder="1" applyAlignment="1">
      <alignment horizontal="right" vertical="center"/>
    </xf>
    <xf numFmtId="173" fontId="7" fillId="0" borderId="4" xfId="0" applyNumberFormat="1" applyFont="1" applyBorder="1" applyAlignment="1">
      <alignment horizontal="right" vertical="center"/>
    </xf>
    <xf numFmtId="173" fontId="7" fillId="0" borderId="3" xfId="0" applyNumberFormat="1" applyFont="1" applyBorder="1" applyAlignment="1">
      <alignment horizontal="right" vertical="center"/>
    </xf>
    <xf numFmtId="228" fontId="7" fillId="4" borderId="3" xfId="1" applyNumberFormat="1" applyFont="1" applyFill="1" applyBorder="1" applyAlignment="1">
      <alignment horizontal="right" vertical="center"/>
    </xf>
    <xf numFmtId="226" fontId="7" fillId="0" borderId="4" xfId="0" applyNumberFormat="1" applyFont="1" applyBorder="1" applyAlignment="1">
      <alignment horizontal="right" vertical="center"/>
    </xf>
    <xf numFmtId="171" fontId="7" fillId="0" borderId="91" xfId="1" applyNumberFormat="1" applyFont="1" applyFill="1" applyBorder="1" applyAlignment="1">
      <alignment horizontal="right" vertical="center"/>
    </xf>
    <xf numFmtId="224" fontId="0" fillId="0" borderId="0" xfId="0" applyNumberFormat="1"/>
    <xf numFmtId="224" fontId="137" fillId="0" borderId="0" xfId="0" applyNumberFormat="1" applyFont="1"/>
    <xf numFmtId="174" fontId="7" fillId="4" borderId="20" xfId="0" applyNumberFormat="1" applyFont="1" applyFill="1" applyBorder="1" applyAlignment="1">
      <alignment vertical="center"/>
    </xf>
    <xf numFmtId="171" fontId="7" fillId="0" borderId="10" xfId="1" applyNumberFormat="1" applyFont="1" applyFill="1" applyBorder="1" applyAlignment="1">
      <alignment horizontal="right" vertical="center"/>
    </xf>
    <xf numFmtId="173" fontId="7" fillId="0" borderId="90" xfId="0" applyNumberFormat="1" applyFont="1" applyBorder="1" applyAlignment="1">
      <alignment horizontal="right" vertical="center"/>
    </xf>
    <xf numFmtId="173" fontId="7" fillId="0" borderId="91" xfId="0" applyNumberFormat="1" applyFont="1" applyBorder="1" applyAlignment="1">
      <alignment horizontal="right" vertical="center"/>
    </xf>
    <xf numFmtId="173" fontId="7" fillId="0" borderId="10" xfId="0" applyNumberFormat="1" applyFont="1" applyBorder="1" applyAlignment="1">
      <alignment horizontal="right" vertical="center"/>
    </xf>
    <xf numFmtId="173" fontId="10" fillId="0" borderId="92" xfId="0" applyNumberFormat="1" applyFont="1" applyBorder="1" applyAlignment="1">
      <alignment horizontal="right" vertical="center"/>
    </xf>
    <xf numFmtId="173" fontId="10" fillId="0" borderId="94" xfId="0" applyNumberFormat="1" applyFont="1" applyBorder="1" applyAlignment="1">
      <alignment horizontal="right" vertical="center"/>
    </xf>
    <xf numFmtId="227" fontId="7" fillId="4" borderId="91" xfId="1" applyNumberFormat="1" applyFont="1" applyFill="1" applyBorder="1" applyAlignment="1">
      <alignment horizontal="right" vertical="center"/>
    </xf>
    <xf numFmtId="0" fontId="7" fillId="0" borderId="2" xfId="0" applyFont="1" applyBorder="1" applyAlignment="1">
      <alignment vertical="center"/>
    </xf>
    <xf numFmtId="0" fontId="7" fillId="0" borderId="1" xfId="0" applyFont="1" applyBorder="1" applyAlignment="1">
      <alignment horizontal="left" vertical="center" indent="2"/>
    </xf>
    <xf numFmtId="0" fontId="7" fillId="0" borderId="12" xfId="0" applyFont="1" applyBorder="1" applyAlignment="1">
      <alignment horizontal="left" vertical="center" indent="2"/>
    </xf>
    <xf numFmtId="0" fontId="7" fillId="0" borderId="2" xfId="0" applyFont="1" applyBorder="1" applyAlignment="1">
      <alignment horizontal="left" vertical="center" indent="4"/>
    </xf>
    <xf numFmtId="0" fontId="7" fillId="0" borderId="1" xfId="0" applyFont="1" applyBorder="1" applyAlignment="1">
      <alignment horizontal="left" vertical="center" wrapText="1" indent="4"/>
    </xf>
    <xf numFmtId="0" fontId="7" fillId="0" borderId="1" xfId="0" applyFont="1" applyBorder="1" applyAlignment="1">
      <alignment horizontal="left" vertical="center" wrapText="1" indent="2"/>
    </xf>
    <xf numFmtId="175" fontId="7" fillId="0" borderId="3" xfId="1" applyNumberFormat="1" applyFont="1" applyFill="1" applyBorder="1" applyAlignment="1">
      <alignment horizontal="right" vertical="center"/>
    </xf>
    <xf numFmtId="227" fontId="7" fillId="0" borderId="3" xfId="1" applyNumberFormat="1" applyFont="1" applyFill="1" applyBorder="1" applyAlignment="1">
      <alignment horizontal="right" vertical="center"/>
    </xf>
    <xf numFmtId="10" fontId="7" fillId="0" borderId="10" xfId="1" applyNumberFormat="1" applyFont="1" applyFill="1" applyBorder="1" applyAlignment="1">
      <alignment horizontal="right" vertical="center"/>
    </xf>
    <xf numFmtId="10" fontId="7" fillId="0" borderId="91" xfId="1" applyNumberFormat="1" applyFont="1" applyFill="1" applyBorder="1" applyAlignment="1">
      <alignment horizontal="right" vertical="center"/>
    </xf>
    <xf numFmtId="228" fontId="7" fillId="0" borderId="3" xfId="1" applyNumberFormat="1" applyFont="1" applyFill="1" applyBorder="1" applyAlignment="1">
      <alignment horizontal="right" vertical="center"/>
    </xf>
    <xf numFmtId="0" fontId="10" fillId="0" borderId="1" xfId="0" applyFont="1" applyBorder="1" applyAlignment="1">
      <alignment vertical="center"/>
    </xf>
    <xf numFmtId="227" fontId="7" fillId="0" borderId="91" xfId="1" applyNumberFormat="1" applyFont="1" applyFill="1" applyBorder="1" applyAlignment="1">
      <alignment horizontal="right" vertical="center"/>
    </xf>
    <xf numFmtId="171" fontId="19" fillId="0" borderId="0" xfId="0" quotePrefix="1" applyNumberFormat="1" applyFont="1"/>
    <xf numFmtId="223" fontId="7" fillId="0" borderId="3" xfId="1" applyNumberFormat="1" applyFont="1" applyFill="1" applyBorder="1" applyAlignment="1">
      <alignment horizontal="right" vertical="center"/>
    </xf>
    <xf numFmtId="225" fontId="7" fillId="0" borderId="3" xfId="1" applyNumberFormat="1" applyFont="1" applyFill="1" applyBorder="1" applyAlignment="1">
      <alignment horizontal="right" vertical="center"/>
    </xf>
    <xf numFmtId="0" fontId="15" fillId="3" borderId="1" xfId="0" applyFont="1" applyFill="1" applyBorder="1" applyAlignment="1">
      <alignment vertical="center" wrapText="1"/>
    </xf>
    <xf numFmtId="173" fontId="15" fillId="4" borderId="17" xfId="4" applyNumberFormat="1" applyFont="1" applyFill="1" applyBorder="1" applyAlignment="1">
      <alignment vertical="center" wrapText="1"/>
    </xf>
    <xf numFmtId="0" fontId="15" fillId="3" borderId="0" xfId="0" applyFont="1" applyFill="1" applyAlignment="1">
      <alignment vertical="center" wrapText="1"/>
    </xf>
    <xf numFmtId="9" fontId="0" fillId="4" borderId="0" xfId="0" applyNumberFormat="1" applyFill="1"/>
    <xf numFmtId="229" fontId="7" fillId="4" borderId="91" xfId="1" applyNumberFormat="1" applyFont="1" applyFill="1" applyBorder="1" applyAlignment="1">
      <alignment horizontal="right" vertical="center"/>
    </xf>
    <xf numFmtId="222" fontId="6" fillId="0" borderId="0" xfId="6" applyNumberFormat="1" applyFont="1" applyFill="1" applyBorder="1"/>
    <xf numFmtId="222" fontId="5" fillId="0" borderId="0" xfId="6" applyNumberFormat="1" applyFont="1" applyFill="1" applyBorder="1"/>
    <xf numFmtId="0" fontId="6" fillId="4" borderId="68" xfId="0" applyFont="1" applyFill="1" applyBorder="1" applyAlignment="1">
      <alignment vertical="center"/>
    </xf>
    <xf numFmtId="14" fontId="7" fillId="0" borderId="0" xfId="0" applyNumberFormat="1" applyFont="1"/>
    <xf numFmtId="222" fontId="10" fillId="2" borderId="74" xfId="6" quotePrefix="1" applyNumberFormat="1" applyFont="1" applyFill="1" applyBorder="1" applyAlignment="1">
      <alignment horizontal="center" vertical="center"/>
    </xf>
    <xf numFmtId="10" fontId="10" fillId="2" borderId="69" xfId="0" quotePrefix="1" applyNumberFormat="1" applyFont="1" applyFill="1" applyBorder="1" applyAlignment="1">
      <alignment horizontal="center" vertical="center" wrapText="1"/>
    </xf>
    <xf numFmtId="10" fontId="10" fillId="2" borderId="66" xfId="0" quotePrefix="1" applyNumberFormat="1" applyFont="1" applyFill="1" applyBorder="1" applyAlignment="1">
      <alignment horizontal="center" vertical="center" wrapText="1"/>
    </xf>
    <xf numFmtId="10" fontId="10" fillId="2" borderId="110" xfId="0" quotePrefix="1" applyNumberFormat="1" applyFont="1" applyFill="1" applyBorder="1" applyAlignment="1">
      <alignment horizontal="center" vertical="center" wrapText="1"/>
    </xf>
    <xf numFmtId="10" fontId="10" fillId="2" borderId="112" xfId="0" quotePrefix="1" applyNumberFormat="1" applyFont="1" applyFill="1" applyBorder="1" applyAlignment="1">
      <alignment horizontal="center" vertical="center" wrapText="1"/>
    </xf>
    <xf numFmtId="10" fontId="10" fillId="2" borderId="97" xfId="0" applyNumberFormat="1" applyFont="1" applyFill="1" applyBorder="1" applyAlignment="1">
      <alignment horizontal="center" vertical="center" wrapText="1"/>
    </xf>
    <xf numFmtId="173" fontId="7" fillId="4" borderId="113" xfId="0" applyNumberFormat="1" applyFont="1" applyFill="1" applyBorder="1" applyAlignment="1">
      <alignment horizontal="right" vertical="center"/>
    </xf>
    <xf numFmtId="173" fontId="7" fillId="4" borderId="114" xfId="0" applyNumberFormat="1" applyFont="1" applyFill="1" applyBorder="1" applyAlignment="1">
      <alignment horizontal="right" vertical="center"/>
    </xf>
    <xf numFmtId="173" fontId="10" fillId="4" borderId="114" xfId="0" applyNumberFormat="1" applyFont="1" applyFill="1" applyBorder="1" applyAlignment="1">
      <alignment horizontal="right" vertical="center"/>
    </xf>
    <xf numFmtId="10" fontId="10" fillId="2" borderId="112" xfId="0" applyNumberFormat="1" applyFont="1" applyFill="1" applyBorder="1" applyAlignment="1">
      <alignment horizontal="center" vertical="center"/>
    </xf>
    <xf numFmtId="10" fontId="7" fillId="4" borderId="113" xfId="1" applyNumberFormat="1" applyFont="1" applyFill="1" applyBorder="1" applyAlignment="1">
      <alignment horizontal="right" vertical="center"/>
    </xf>
    <xf numFmtId="171" fontId="7" fillId="4" borderId="113" xfId="1" applyNumberFormat="1" applyFont="1" applyFill="1" applyBorder="1" applyAlignment="1">
      <alignment horizontal="right" vertical="center"/>
    </xf>
    <xf numFmtId="171" fontId="7" fillId="0" borderId="113" xfId="1" applyNumberFormat="1" applyFont="1" applyFill="1" applyBorder="1" applyAlignment="1">
      <alignment horizontal="right" vertical="center"/>
    </xf>
    <xf numFmtId="174" fontId="7" fillId="4" borderId="113" xfId="0" applyNumberFormat="1" applyFont="1" applyFill="1" applyBorder="1" applyAlignment="1">
      <alignment horizontal="right" vertical="center"/>
    </xf>
    <xf numFmtId="174" fontId="7" fillId="0" borderId="113" xfId="0" applyNumberFormat="1" applyFont="1" applyBorder="1" applyAlignment="1">
      <alignment horizontal="right" vertical="center"/>
    </xf>
    <xf numFmtId="174" fontId="7" fillId="0" borderId="114" xfId="0" applyNumberFormat="1" applyFont="1" applyBorder="1" applyAlignment="1">
      <alignment horizontal="right" vertical="center"/>
    </xf>
    <xf numFmtId="226" fontId="7" fillId="0" borderId="114" xfId="0" applyNumberFormat="1" applyFont="1" applyBorder="1" applyAlignment="1">
      <alignment horizontal="right" vertical="center"/>
    </xf>
    <xf numFmtId="174" fontId="10" fillId="0" borderId="114" xfId="0" applyNumberFormat="1" applyFont="1" applyBorder="1" applyAlignment="1">
      <alignment horizontal="right" vertical="center"/>
    </xf>
    <xf numFmtId="10" fontId="10" fillId="2" borderId="115" xfId="0" quotePrefix="1" applyNumberFormat="1" applyFont="1" applyFill="1" applyBorder="1" applyAlignment="1">
      <alignment horizontal="center" vertical="center" wrapText="1"/>
    </xf>
    <xf numFmtId="10" fontId="10" fillId="2" borderId="116" xfId="0" quotePrefix="1" applyNumberFormat="1" applyFont="1" applyFill="1" applyBorder="1" applyAlignment="1">
      <alignment horizontal="center" vertical="center" wrapText="1"/>
    </xf>
    <xf numFmtId="173" fontId="7" fillId="4" borderId="117" xfId="0" applyNumberFormat="1" applyFont="1" applyFill="1" applyBorder="1" applyAlignment="1">
      <alignment horizontal="right" vertical="center"/>
    </xf>
    <xf numFmtId="173" fontId="10" fillId="4" borderId="117" xfId="0" applyNumberFormat="1" applyFont="1" applyFill="1" applyBorder="1" applyAlignment="1">
      <alignment horizontal="right" vertical="center"/>
    </xf>
    <xf numFmtId="175" fontId="7" fillId="4" borderId="117" xfId="1" applyNumberFormat="1" applyFont="1" applyFill="1" applyBorder="1" applyAlignment="1">
      <alignment horizontal="right" vertical="center"/>
    </xf>
    <xf numFmtId="176" fontId="7" fillId="4" borderId="117" xfId="1" applyNumberFormat="1" applyFont="1" applyFill="1" applyBorder="1" applyAlignment="1">
      <alignment horizontal="right" vertical="center"/>
    </xf>
    <xf numFmtId="174" fontId="7" fillId="4" borderId="20" xfId="0" applyNumberFormat="1" applyFont="1" applyFill="1" applyBorder="1" applyAlignment="1">
      <alignment horizontal="right" vertical="center"/>
    </xf>
    <xf numFmtId="227" fontId="7" fillId="4" borderId="117" xfId="1" applyNumberFormat="1" applyFont="1" applyFill="1" applyBorder="1" applyAlignment="1">
      <alignment horizontal="right" vertical="center"/>
    </xf>
    <xf numFmtId="174" fontId="7" fillId="0" borderId="20" xfId="0" applyNumberFormat="1" applyFont="1" applyBorder="1" applyAlignment="1">
      <alignment horizontal="right" vertical="center"/>
    </xf>
    <xf numFmtId="226" fontId="7" fillId="4" borderId="20" xfId="0" applyNumberFormat="1" applyFont="1" applyFill="1" applyBorder="1" applyAlignment="1">
      <alignment horizontal="right" vertical="center"/>
    </xf>
    <xf numFmtId="176" fontId="7" fillId="0" borderId="117" xfId="1" applyNumberFormat="1" applyFont="1" applyFill="1" applyBorder="1" applyAlignment="1">
      <alignment horizontal="right" vertical="center"/>
    </xf>
    <xf numFmtId="174" fontId="7" fillId="4" borderId="118" xfId="0" applyNumberFormat="1" applyFont="1" applyFill="1" applyBorder="1" applyAlignment="1">
      <alignment horizontal="right" vertical="center"/>
    </xf>
    <xf numFmtId="174" fontId="7" fillId="0" borderId="119" xfId="0" applyNumberFormat="1" applyFont="1" applyBorder="1" applyAlignment="1">
      <alignment horizontal="right" vertical="center"/>
    </xf>
    <xf numFmtId="174" fontId="7" fillId="0" borderId="72" xfId="0" applyNumberFormat="1" applyFont="1" applyBorder="1" applyAlignment="1">
      <alignment horizontal="right" vertical="center"/>
    </xf>
    <xf numFmtId="0" fontId="7" fillId="0" borderId="20" xfId="0" applyFont="1" applyBorder="1" applyAlignment="1">
      <alignment vertical="center"/>
    </xf>
    <xf numFmtId="0" fontId="10" fillId="0" borderId="20" xfId="0" applyFont="1" applyBorder="1" applyAlignment="1">
      <alignment vertical="center"/>
    </xf>
    <xf numFmtId="0" fontId="7" fillId="3" borderId="20" xfId="0" applyFont="1" applyFill="1" applyBorder="1" applyAlignment="1">
      <alignment vertical="center" wrapText="1"/>
    </xf>
    <xf numFmtId="0" fontId="10" fillId="3" borderId="20" xfId="0" applyFont="1" applyFill="1" applyBorder="1" applyAlignment="1">
      <alignment vertical="center"/>
    </xf>
    <xf numFmtId="0" fontId="7" fillId="3" borderId="20" xfId="0" applyFont="1" applyFill="1" applyBorder="1" applyAlignment="1">
      <alignment vertical="center"/>
    </xf>
    <xf numFmtId="0" fontId="7" fillId="80" borderId="120" xfId="0" applyFont="1" applyFill="1" applyBorder="1" applyAlignment="1">
      <alignment vertical="center"/>
    </xf>
    <xf numFmtId="0" fontId="7" fillId="0" borderId="120" xfId="0" applyFont="1" applyBorder="1" applyAlignment="1">
      <alignment vertical="center"/>
    </xf>
    <xf numFmtId="0" fontId="7" fillId="3" borderId="72" xfId="0" applyFont="1" applyFill="1" applyBorder="1" applyAlignment="1">
      <alignment vertical="center"/>
    </xf>
    <xf numFmtId="0" fontId="138" fillId="0" borderId="121" xfId="0" applyFont="1" applyBorder="1"/>
    <xf numFmtId="0" fontId="138" fillId="0" borderId="122" xfId="0" applyFont="1" applyBorder="1"/>
    <xf numFmtId="0" fontId="3" fillId="0" borderId="122" xfId="0" applyFont="1" applyBorder="1"/>
    <xf numFmtId="0" fontId="147" fillId="0" borderId="122" xfId="0" applyFont="1" applyBorder="1"/>
    <xf numFmtId="173" fontId="149" fillId="4" borderId="17" xfId="4" applyNumberFormat="1" applyFont="1" applyFill="1" applyBorder="1" applyAlignment="1">
      <alignment vertical="center" wrapText="1"/>
    </xf>
    <xf numFmtId="0" fontId="143" fillId="4" borderId="0" xfId="0" applyFont="1" applyFill="1"/>
    <xf numFmtId="0" fontId="10" fillId="0" borderId="123" xfId="0" applyFont="1" applyBorder="1" applyAlignment="1">
      <alignment vertical="center"/>
    </xf>
    <xf numFmtId="0" fontId="13" fillId="3" borderId="123" xfId="0" applyFont="1" applyFill="1" applyBorder="1" applyAlignment="1">
      <alignment vertical="center"/>
    </xf>
    <xf numFmtId="224" fontId="7" fillId="4" borderId="10" xfId="0" applyNumberFormat="1" applyFont="1" applyFill="1" applyBorder="1" applyAlignment="1">
      <alignment horizontal="right" vertical="center"/>
    </xf>
    <xf numFmtId="0" fontId="10" fillId="2" borderId="80" xfId="6" quotePrefix="1" applyNumberFormat="1" applyFont="1" applyFill="1" applyBorder="1" applyAlignment="1">
      <alignment horizontal="center" vertical="center" wrapText="1"/>
    </xf>
    <xf numFmtId="0" fontId="10" fillId="2" borderId="69" xfId="6" quotePrefix="1" applyNumberFormat="1" applyFont="1" applyFill="1" applyBorder="1" applyAlignment="1">
      <alignment horizontal="center" vertical="center" wrapText="1"/>
    </xf>
    <xf numFmtId="222" fontId="10" fillId="2" borderId="71" xfId="6" quotePrefix="1" applyNumberFormat="1" applyFont="1" applyFill="1" applyBorder="1" applyAlignment="1">
      <alignment horizontal="center" vertical="center"/>
    </xf>
    <xf numFmtId="222" fontId="10" fillId="2" borderId="0" xfId="6" quotePrefix="1" applyNumberFormat="1" applyFont="1" applyFill="1" applyBorder="1" applyAlignment="1">
      <alignment horizontal="center" vertical="center"/>
    </xf>
    <xf numFmtId="222" fontId="10" fillId="2" borderId="74" xfId="6" quotePrefix="1" applyNumberFormat="1" applyFont="1" applyFill="1" applyBorder="1" applyAlignment="1">
      <alignment horizontal="center" vertical="center"/>
    </xf>
    <xf numFmtId="222" fontId="10" fillId="2" borderId="66" xfId="6" quotePrefix="1" applyNumberFormat="1" applyFont="1" applyFill="1" applyBorder="1" applyAlignment="1">
      <alignment horizontal="center" vertical="center"/>
    </xf>
    <xf numFmtId="10" fontId="10" fillId="2" borderId="69" xfId="0" quotePrefix="1" applyNumberFormat="1" applyFont="1" applyFill="1" applyBorder="1" applyAlignment="1">
      <alignment horizontal="center" vertical="center" wrapText="1"/>
    </xf>
    <xf numFmtId="10" fontId="10" fillId="2" borderId="66" xfId="0" quotePrefix="1" applyNumberFormat="1" applyFont="1" applyFill="1" applyBorder="1" applyAlignment="1">
      <alignment horizontal="center" vertical="center" wrapText="1"/>
    </xf>
    <xf numFmtId="10" fontId="10" fillId="2" borderId="80" xfId="0" quotePrefix="1" applyNumberFormat="1" applyFont="1" applyFill="1" applyBorder="1" applyAlignment="1">
      <alignment horizontal="center" vertical="center" wrapText="1"/>
    </xf>
    <xf numFmtId="10" fontId="10" fillId="2" borderId="74" xfId="0" quotePrefix="1" applyNumberFormat="1" applyFont="1" applyFill="1" applyBorder="1" applyAlignment="1">
      <alignment horizontal="center" vertical="center" wrapText="1"/>
    </xf>
    <xf numFmtId="10" fontId="10" fillId="2" borderId="0" xfId="0" quotePrefix="1" applyNumberFormat="1" applyFont="1" applyFill="1" applyAlignment="1">
      <alignment horizontal="center" vertical="center" wrapText="1"/>
    </xf>
    <xf numFmtId="174" fontId="10" fillId="2" borderId="74" xfId="0" quotePrefix="1" applyNumberFormat="1" applyFont="1" applyFill="1" applyBorder="1" applyAlignment="1">
      <alignment horizontal="center" vertical="center" wrapText="1"/>
    </xf>
    <xf numFmtId="174" fontId="10" fillId="2" borderId="66" xfId="0" quotePrefix="1" applyNumberFormat="1" applyFont="1" applyFill="1" applyBorder="1" applyAlignment="1">
      <alignment horizontal="center" vertical="center" wrapText="1"/>
    </xf>
    <xf numFmtId="10" fontId="10" fillId="2" borderId="109" xfId="0" quotePrefix="1" applyNumberFormat="1" applyFont="1" applyFill="1" applyBorder="1" applyAlignment="1">
      <alignment horizontal="center" vertical="center" wrapText="1"/>
    </xf>
    <xf numFmtId="10" fontId="10" fillId="2" borderId="110" xfId="0" quotePrefix="1" applyNumberFormat="1" applyFont="1" applyFill="1" applyBorder="1" applyAlignment="1">
      <alignment horizontal="center" vertical="center" wrapText="1"/>
    </xf>
    <xf numFmtId="0" fontId="6" fillId="0" borderId="0" xfId="0" applyFont="1" applyAlignment="1">
      <alignment horizontal="center" vertical="center" wrapText="1"/>
    </xf>
  </cellXfs>
  <cellStyles count="1989">
    <cellStyle name="-" xfId="7" xr:uid="{00000000-0005-0000-0000-000000000000}"/>
    <cellStyle name="#,##0" xfId="8" xr:uid="{00000000-0005-0000-0000-000001000000}"/>
    <cellStyle name="%0." xfId="9" xr:uid="{00000000-0005-0000-0000-000002000000}"/>
    <cellStyle name="%0.0" xfId="10" xr:uid="{00000000-0005-0000-0000-000003000000}"/>
    <cellStyle name="%0.00" xfId="11" xr:uid="{00000000-0005-0000-0000-000004000000}"/>
    <cellStyle name="&amp;Z&amp;N" xfId="12" xr:uid="{00000000-0005-0000-0000-000005000000}"/>
    <cellStyle name="??_????????H9.12????????" xfId="13" xr:uid="{00000000-0005-0000-0000-000006000000}"/>
    <cellStyle name="_%(SignOnly)" xfId="14" xr:uid="{00000000-0005-0000-0000-000007000000}"/>
    <cellStyle name="_%(SignSpaceOnly)" xfId="15" xr:uid="{00000000-0005-0000-0000-000008000000}"/>
    <cellStyle name="_20101206 KPIs 2011" xfId="16" xr:uid="{00000000-0005-0000-0000-000009000000}"/>
    <cellStyle name="_20101206 KPIs 2011 2" xfId="17" xr:uid="{00000000-0005-0000-0000-00000A000000}"/>
    <cellStyle name="_2010302 Development of ratios and RWAs (past, forecast and budget)_V3" xfId="18" xr:uid="{00000000-0005-0000-0000-00000B000000}"/>
    <cellStyle name="_2010302 Development of ratios and RWAs (past, forecast and budget)_V3 2" xfId="19" xr:uid="{00000000-0005-0000-0000-00000C000000}"/>
    <cellStyle name="_20110204 Finance Calendar 2011" xfId="20" xr:uid="{00000000-0005-0000-0000-00000D000000}"/>
    <cellStyle name="_20110204 Finance Calendar 2011 2" xfId="21" xr:uid="{00000000-0005-0000-0000-00000E000000}"/>
    <cellStyle name="_20110215 Finance Calendar 2011" xfId="22" xr:uid="{00000000-0005-0000-0000-00000F000000}"/>
    <cellStyle name="_20110215 Finance Calendar 2011 2" xfId="23" xr:uid="{00000000-0005-0000-0000-000010000000}"/>
    <cellStyle name="_Bewertung DCF 1706" xfId="24" xr:uid="{00000000-0005-0000-0000-000011000000}"/>
    <cellStyle name="_Column1" xfId="25" xr:uid="{00000000-0005-0000-0000-000012000000}"/>
    <cellStyle name="_Column1 2" xfId="26" xr:uid="{00000000-0005-0000-0000-000013000000}"/>
    <cellStyle name="_Column1 3" xfId="27" xr:uid="{00000000-0005-0000-0000-000014000000}"/>
    <cellStyle name="_Column1 4" xfId="28" xr:uid="{00000000-0005-0000-0000-000015000000}"/>
    <cellStyle name="_Column1_20110419_Business_Performance_Report_v11" xfId="29" xr:uid="{00000000-0005-0000-0000-000016000000}"/>
    <cellStyle name="_Column1_20110419_Business_Performance_Report_v11_RSC" xfId="30" xr:uid="{00000000-0005-0000-0000-000017000000}"/>
    <cellStyle name="_Column1_Division Summary  PCR" xfId="31" xr:uid="{00000000-0005-0000-0000-000018000000}"/>
    <cellStyle name="_Column1_Key-P-FM" xfId="32" xr:uid="{00000000-0005-0000-0000-000019000000}"/>
    <cellStyle name="_Column1_Key-P-Retail" xfId="33" xr:uid="{00000000-0005-0000-0000-00001A000000}"/>
    <cellStyle name="_Column1_New Network Strategy" xfId="34" xr:uid="{00000000-0005-0000-0000-00001B000000}"/>
    <cellStyle name="_Column1_Restructuring File _ 3-07-13_scorecard" xfId="35" xr:uid="{00000000-0005-0000-0000-00001C000000}"/>
    <cellStyle name="_Column1_Sales Funnel" xfId="36" xr:uid="{00000000-0005-0000-0000-00001D000000}"/>
    <cellStyle name="_Column2" xfId="37" xr:uid="{00000000-0005-0000-0000-00001E000000}"/>
    <cellStyle name="_Column3" xfId="38" xr:uid="{00000000-0005-0000-0000-00001F000000}"/>
    <cellStyle name="_Column4" xfId="39" xr:uid="{00000000-0005-0000-0000-000020000000}"/>
    <cellStyle name="_Column4_~3174756" xfId="40" xr:uid="{00000000-0005-0000-0000-000021000000}"/>
    <cellStyle name="_Column4_~3174756_03 2011 Business Development" xfId="41" xr:uid="{00000000-0005-0000-0000-000022000000}"/>
    <cellStyle name="_Column4_~3174756_Derivatives" xfId="42" xr:uid="{00000000-0005-0000-0000-000023000000}"/>
    <cellStyle name="_Column4_03 2011 Business Development" xfId="43" xr:uid="{00000000-0005-0000-0000-000024000000}"/>
    <cellStyle name="_Column4_03 2011 Business Development_Derivatives" xfId="44" xr:uid="{00000000-0005-0000-0000-000025000000}"/>
    <cellStyle name="_Column4_2011_Segmentreporting_v79_Testversion" xfId="45" xr:uid="{00000000-0005-0000-0000-000026000000}"/>
    <cellStyle name="_Column4_20110419_Business_Performance_Report_v11" xfId="46" xr:uid="{00000000-0005-0000-0000-000027000000}"/>
    <cellStyle name="_Column4_BOLERO_2011-10-03_Nom" xfId="47" xr:uid="{00000000-0005-0000-0000-000028000000}"/>
    <cellStyle name="_Column4_BOLERO_2011-10-03_Nom_BOLERO_2012-12-03_V2" xfId="48" xr:uid="{00000000-0005-0000-0000-000029000000}"/>
    <cellStyle name="_Column4_BOLERO_2011-11-02_Mü" xfId="49" xr:uid="{00000000-0005-0000-0000-00002A000000}"/>
    <cellStyle name="_Column4_BOLERO_2011-11-02_Mü_BOLERO_2012-12-03_V2" xfId="50" xr:uid="{00000000-0005-0000-0000-00002B000000}"/>
    <cellStyle name="_Column4_BOLERO_2011-12-01_Mü" xfId="51" xr:uid="{00000000-0005-0000-0000-00002C000000}"/>
    <cellStyle name="_Column4_BOLERO_2011-12-01_Mü_BOLERO_2012-12-03_V2" xfId="52" xr:uid="{00000000-0005-0000-0000-00002D000000}"/>
    <cellStyle name="_Column4_BOLERO_2012-04-02" xfId="53" xr:uid="{00000000-0005-0000-0000-00002E000000}"/>
    <cellStyle name="_Column4_BOLERO_2012-04-02_BOLERO_2012-12-03_V2" xfId="54" xr:uid="{00000000-0005-0000-0000-00002F000000}"/>
    <cellStyle name="_Column4_BOLERO_2012-08-06" xfId="55" xr:uid="{00000000-0005-0000-0000-000030000000}"/>
    <cellStyle name="_Column4_BOLERO_2012-08-06_BOLERO_2012-12-03_V2" xfId="56" xr:uid="{00000000-0005-0000-0000-000031000000}"/>
    <cellStyle name="_Column4_BOLERO_2012-12-03_V3" xfId="57" xr:uid="{00000000-0005-0000-0000-000032000000}"/>
    <cellStyle name="_Column4_Daten_MonRep_2011_10" xfId="58" xr:uid="{00000000-0005-0000-0000-000033000000}"/>
    <cellStyle name="_Column4_Daten_MonRep_2011_10_BOLERO_2012-12-03_V2" xfId="59" xr:uid="{00000000-0005-0000-0000-000034000000}"/>
    <cellStyle name="_Column4_Daten_MonRep_2011_12_ergänzt" xfId="60" xr:uid="{00000000-0005-0000-0000-000035000000}"/>
    <cellStyle name="_Column4_Daten_MonRep_2011_12_ergänzt_BOLERO_2012-12-03_V2" xfId="61" xr:uid="{00000000-0005-0000-0000-000036000000}"/>
    <cellStyle name="_Column4_Daten_MonRep_2012_02" xfId="62" xr:uid="{00000000-0005-0000-0000-000037000000}"/>
    <cellStyle name="_Column4_Daten_MonRep_2012_02_BOLERO_2012-12-03_V2" xfId="63" xr:uid="{00000000-0005-0000-0000-000038000000}"/>
    <cellStyle name="_Column4_Daten_MonRep_2012_08" xfId="64" xr:uid="{00000000-0005-0000-0000-000039000000}"/>
    <cellStyle name="_Column4_Daten_MonRep_2012_08_BOLERO_2012-12-03_V2" xfId="65" xr:uid="{00000000-0005-0000-0000-00003A000000}"/>
    <cellStyle name="_Column4_Daten_MonRep_2012_10" xfId="66" xr:uid="{00000000-0005-0000-0000-00003B000000}"/>
    <cellStyle name="_Column4_Daten_MonRep_2012_10_BOLERO_2012-12-03_V2" xfId="67" xr:uid="{00000000-0005-0000-0000-00003C000000}"/>
    <cellStyle name="_Column4_DELTA-POOL_111102" xfId="68" xr:uid="{00000000-0005-0000-0000-00003D000000}"/>
    <cellStyle name="_Column4_Folien_cost review_09" xfId="69" xr:uid="{00000000-0005-0000-0000-00003E000000}"/>
    <cellStyle name="_Column4_FTE_Plan_2012_Ressorts" xfId="70" xr:uid="{00000000-0005-0000-0000-00003F000000}"/>
    <cellStyle name="_Column4_FTE_Plan_2012_Ressorts_BOLERO_2012-12-03_V2" xfId="71" xr:uid="{00000000-0005-0000-0000-000040000000}"/>
    <cellStyle name="_Column4_Info_FTE_Plan_2012" xfId="72" xr:uid="{00000000-0005-0000-0000-000041000000}"/>
    <cellStyle name="_Column4_Info_FTE_Plan_2012_BOLERO_2012-12-03_V2" xfId="73" xr:uid="{00000000-0005-0000-0000-000042000000}"/>
    <cellStyle name="_Column4_KONZERN_121203" xfId="74" xr:uid="{00000000-0005-0000-0000-000043000000}"/>
    <cellStyle name="_Column4_KONZERN_121203_BOLERO_2012-12-03_V2" xfId="75" xr:uid="{00000000-0005-0000-0000-000044000000}"/>
    <cellStyle name="_Column4_Mappe3" xfId="76" xr:uid="{00000000-0005-0000-0000-000045000000}"/>
    <cellStyle name="_Column4_Mappe6" xfId="77" xr:uid="{00000000-0005-0000-0000-000046000000}"/>
    <cellStyle name="_Column4_Mappe6_BOLERO_2012-12-03_V2" xfId="78" xr:uid="{00000000-0005-0000-0000-000047000000}"/>
    <cellStyle name="_Column4_MODELLE_2012" xfId="79" xr:uid="{00000000-0005-0000-0000-000048000000}"/>
    <cellStyle name="_Column4_MODELLE_2012_BOLERO_2012-12-03_V2" xfId="80" xr:uid="{00000000-0005-0000-0000-000049000000}"/>
    <cellStyle name="_Column4_Restructuring File _ 3-07-13_scorecard" xfId="81" xr:uid="{00000000-0005-0000-0000-00004A000000}"/>
    <cellStyle name="_Column4_Restruk-Kosten_2012_1207_val" xfId="82" xr:uid="{00000000-0005-0000-0000-00004B000000}"/>
    <cellStyle name="_Column4_STAT-Nominations_121212" xfId="83" xr:uid="{00000000-0005-0000-0000-00004C000000}"/>
    <cellStyle name="_Column4_Wincor SB-Install" xfId="84" xr:uid="{00000000-0005-0000-0000-00004D000000}"/>
    <cellStyle name="_Column4_Wincor SB-Install_BOLERO_2012-12-03_V2" xfId="85" xr:uid="{00000000-0005-0000-0000-00004E000000}"/>
    <cellStyle name="_Column4_Wincor SB-Install_KONZERN_121203" xfId="86" xr:uid="{00000000-0005-0000-0000-00004F000000}"/>
    <cellStyle name="_Column4_Wincor SB-Install_Mappe6" xfId="87" xr:uid="{00000000-0005-0000-0000-000050000000}"/>
    <cellStyle name="_Column4_Wincor SB-Install_STAT-Nominations_121212" xfId="88" xr:uid="{00000000-0005-0000-0000-000051000000}"/>
    <cellStyle name="_Column5" xfId="89" xr:uid="{00000000-0005-0000-0000-000052000000}"/>
    <cellStyle name="_Column6" xfId="90" xr:uid="{00000000-0005-0000-0000-000053000000}"/>
    <cellStyle name="_Column7" xfId="91" xr:uid="{00000000-0005-0000-0000-000054000000}"/>
    <cellStyle name="_Column7_Daten_MonRep_2011_12_ergänzt" xfId="92" xr:uid="{00000000-0005-0000-0000-000055000000}"/>
    <cellStyle name="_Column7_Mappe3" xfId="93" xr:uid="{00000000-0005-0000-0000-000056000000}"/>
    <cellStyle name="_Comma" xfId="94" xr:uid="{00000000-0005-0000-0000-000057000000}"/>
    <cellStyle name="_Comma_8-(j-k) 2008-2010 AOP 700k" xfId="95" xr:uid="{00000000-0005-0000-0000-000058000000}"/>
    <cellStyle name="_Comma_Cerberus Senior Payment Component Accrual Dec. 05" xfId="96" xr:uid="{00000000-0005-0000-0000-000059000000}"/>
    <cellStyle name="_consolidated own funds 11_2010" xfId="97" xr:uid="{00000000-0005-0000-0000-00005A000000}"/>
    <cellStyle name="_consolidated own funds 11_2010 2" xfId="98" xr:uid="{00000000-0005-0000-0000-00005B000000}"/>
    <cellStyle name="_Currency" xfId="99" xr:uid="{00000000-0005-0000-0000-00005C000000}"/>
    <cellStyle name="_Currency_8-(j-k) 2008-2010 AOP 700k" xfId="100" xr:uid="{00000000-0005-0000-0000-00005D000000}"/>
    <cellStyle name="_Currency_Cerberus Senior Payment Component Accrual Dec. 05" xfId="101" xr:uid="{00000000-0005-0000-0000-00005E000000}"/>
    <cellStyle name="_CurrencySpace" xfId="102" xr:uid="{00000000-0005-0000-0000-00005F000000}"/>
    <cellStyle name="_CurrencySpace_8-(j-k) 2008-2010 AOP 700k" xfId="103" xr:uid="{00000000-0005-0000-0000-000060000000}"/>
    <cellStyle name="_CurrencySpace_Cerberus Senior Payment Component Accrual Dec. 05" xfId="104" xr:uid="{00000000-0005-0000-0000-000061000000}"/>
    <cellStyle name="_Data" xfId="105" xr:uid="{00000000-0005-0000-0000-000062000000}"/>
    <cellStyle name="_Data 2" xfId="106" xr:uid="{00000000-0005-0000-0000-000063000000}"/>
    <cellStyle name="_Data 3" xfId="107" xr:uid="{00000000-0005-0000-0000-000064000000}"/>
    <cellStyle name="_Data 4" xfId="108" xr:uid="{00000000-0005-0000-0000-000065000000}"/>
    <cellStyle name="_Data_2009-IST-MONAT" xfId="109" xr:uid="{00000000-0005-0000-0000-000066000000}"/>
    <cellStyle name="_Data_2010-12 Excerpt HR Master Management Reporting - Period Jan - Dec 2010" xfId="110" xr:uid="{00000000-0005-0000-0000-000067000000}"/>
    <cellStyle name="_Data_2010-12 Excerpt HR Master Management Reporting - Period Jan - Dec 2010 2" xfId="111" xr:uid="{00000000-0005-0000-0000-000068000000}"/>
    <cellStyle name="_Data_2010-12 Excerpt HR Master Management Reporting - Period Jan - Dec 2010 3" xfId="112" xr:uid="{00000000-0005-0000-0000-000069000000}"/>
    <cellStyle name="_Data_2010-12 Excerpt HR Master Management Reporting - Period Jan - Dec 2010 4" xfId="113" xr:uid="{00000000-0005-0000-0000-00006A000000}"/>
    <cellStyle name="_Data_2010-12 Excerpt HR Master Management Reporting - Period Jan - Dec 2010_20110419_Business_Performance_Report_v11" xfId="114" xr:uid="{00000000-0005-0000-0000-00006B000000}"/>
    <cellStyle name="_Data_2010-12 Excerpt HR Master Management Reporting - Period Jan - Dec 2010_20110419_Business_Performance_Report_v11_RSC" xfId="115" xr:uid="{00000000-0005-0000-0000-00006C000000}"/>
    <cellStyle name="_Data_2010-12 Excerpt HR Master Management Reporting - Period Jan - Dec 2010_Division Summary  PCR" xfId="116" xr:uid="{00000000-0005-0000-0000-00006D000000}"/>
    <cellStyle name="_Data_2010-12 Excerpt HR Master Management Reporting - Period Jan - Dec 2010_Key-P-FM" xfId="117" xr:uid="{00000000-0005-0000-0000-00006E000000}"/>
    <cellStyle name="_Data_2010-12 Excerpt HR Master Management Reporting - Period Jan - Dec 2010_Key-P-Retail" xfId="118" xr:uid="{00000000-0005-0000-0000-00006F000000}"/>
    <cellStyle name="_Data_2010-12 Excerpt HR Master Management Reporting - Period Jan - Dec 2010_New Network Strategy" xfId="119" xr:uid="{00000000-0005-0000-0000-000070000000}"/>
    <cellStyle name="_Data_2010-12 Excerpt HR Master Management Reporting - Period Jan - Dec 2010_Sales Funnel" xfId="120" xr:uid="{00000000-0005-0000-0000-000071000000}"/>
    <cellStyle name="_Data_2010-IST-MONAT" xfId="121" xr:uid="{00000000-0005-0000-0000-000072000000}"/>
    <cellStyle name="_Data_20110321 Master Management Reporting 1.0_v6_PP_HL" xfId="122" xr:uid="{00000000-0005-0000-0000-000073000000}"/>
    <cellStyle name="_Data_20110321 Master Management Reporting 1.0_v6_PP_HL 2" xfId="123" xr:uid="{00000000-0005-0000-0000-000074000000}"/>
    <cellStyle name="_Data_20110321 Master Management Reporting 1.0_v6_PP_HL 3" xfId="124" xr:uid="{00000000-0005-0000-0000-000075000000}"/>
    <cellStyle name="_Data_20110321 Master Management Reporting 1.0_v6_PP_HL 4" xfId="125" xr:uid="{00000000-0005-0000-0000-000076000000}"/>
    <cellStyle name="_Data_20110321 Master Management Reporting 1.0_v6_PP_HL_03 2011 Business Development" xfId="126" xr:uid="{00000000-0005-0000-0000-000077000000}"/>
    <cellStyle name="_Data_20110321 Master Management Reporting 1.0_v6_PP_HL_20110419_Business_Performance_Report_v11_RSC" xfId="127" xr:uid="{00000000-0005-0000-0000-000078000000}"/>
    <cellStyle name="_Data_20110321 Master Management Reporting 1.0_v6_PP_HL_Division Summary  PCR" xfId="128" xr:uid="{00000000-0005-0000-0000-000079000000}"/>
    <cellStyle name="_Data_20110321 Master Management Reporting 1.0_v6_PP_HL_Key-P-FM" xfId="129" xr:uid="{00000000-0005-0000-0000-00007A000000}"/>
    <cellStyle name="_Data_20110321 Master Management Reporting 1.0_v6_PP_HL_Key-P-Retail" xfId="130" xr:uid="{00000000-0005-0000-0000-00007B000000}"/>
    <cellStyle name="_Data_20110321 Master Management Reporting 1.0_v6_PP_HL_New Network Strategy" xfId="131" xr:uid="{00000000-0005-0000-0000-00007C000000}"/>
    <cellStyle name="_Data_20110321 Master Management Reporting 1.0_v6_PP_HL_Sales Funnel" xfId="132" xr:uid="{00000000-0005-0000-0000-00007D000000}"/>
    <cellStyle name="_Data_20110419_Business_Performance_Report_v11" xfId="133" xr:uid="{00000000-0005-0000-0000-00007E000000}"/>
    <cellStyle name="_Data_20110419_Business_Performance_Report_v11_RSC" xfId="134" xr:uid="{00000000-0005-0000-0000-00007F000000}"/>
    <cellStyle name="_Data_2011-IST-MONAT" xfId="135" xr:uid="{00000000-0005-0000-0000-000080000000}"/>
    <cellStyle name="_Data_2012-IST-MONAT" xfId="136" xr:uid="{00000000-0005-0000-0000-000081000000}"/>
    <cellStyle name="_Data_Abgrenzung Personalaufwand 01.2011_2011-02-09" xfId="137" xr:uid="{00000000-0005-0000-0000-000082000000}"/>
    <cellStyle name="_Data_Abgrenzung Personalaufwand 01.2012_2012-02-03_vorl" xfId="138" xr:uid="{00000000-0005-0000-0000-000083000000}"/>
    <cellStyle name="_Data_Abgrenzung Personalaufwand 02.2011_2011-03-08_vorl" xfId="139" xr:uid="{00000000-0005-0000-0000-000084000000}"/>
    <cellStyle name="_Data_Abgrenzung Personalaufwand 02.2012_2012-03-08_vorl" xfId="140" xr:uid="{00000000-0005-0000-0000-000085000000}"/>
    <cellStyle name="_Data_Abgrenzung Personalaufwand 03.2011_2011-04-11_vorl" xfId="141" xr:uid="{00000000-0005-0000-0000-000086000000}"/>
    <cellStyle name="_Data_Abgrenzung Personalaufwand 03.2012_2012-04-10_vorläufig" xfId="142" xr:uid="{00000000-0005-0000-0000-000087000000}"/>
    <cellStyle name="_Data_Abgrenzung Personalaufwand 04.2011_2011-05-09_vorl" xfId="143" xr:uid="{00000000-0005-0000-0000-000088000000}"/>
    <cellStyle name="_Data_Abgrenzung Personalaufwand 04.2012_2012-05-08_in Arbeit" xfId="144" xr:uid="{00000000-0005-0000-0000-000089000000}"/>
    <cellStyle name="_Data_Abgrenzung Personalaufwand 05 2010_2010-06-08" xfId="145" xr:uid="{00000000-0005-0000-0000-00008A000000}"/>
    <cellStyle name="_Data_Abgrenzung Personalaufwand 05 2010_2010-06-08 2" xfId="146" xr:uid="{00000000-0005-0000-0000-00008B000000}"/>
    <cellStyle name="_Data_Abgrenzung Personalaufwand 05 2010_2010-06-08 3" xfId="147" xr:uid="{00000000-0005-0000-0000-00008C000000}"/>
    <cellStyle name="_Data_Abgrenzung Personalaufwand 05 2010_2010-06-08 4" xfId="148" xr:uid="{00000000-0005-0000-0000-00008D000000}"/>
    <cellStyle name="_Data_Abgrenzung Personalaufwand 05 2010_2010-06-08_20110419_Business_Performance_Report_v11" xfId="149" xr:uid="{00000000-0005-0000-0000-00008E000000}"/>
    <cellStyle name="_Data_Abgrenzung Personalaufwand 05 2010_2010-06-08_20110419_Business_Performance_Report_v11_RSC" xfId="150" xr:uid="{00000000-0005-0000-0000-00008F000000}"/>
    <cellStyle name="_Data_Abgrenzung Personalaufwand 05 2010_2010-06-08_Division Summary  PCR" xfId="151" xr:uid="{00000000-0005-0000-0000-000090000000}"/>
    <cellStyle name="_Data_Abgrenzung Personalaufwand 05 2010_2010-06-08_Key-P-FM" xfId="152" xr:uid="{00000000-0005-0000-0000-000091000000}"/>
    <cellStyle name="_Data_Abgrenzung Personalaufwand 05 2010_2010-06-08_Key-P-Retail" xfId="153" xr:uid="{00000000-0005-0000-0000-000092000000}"/>
    <cellStyle name="_Data_Abgrenzung Personalaufwand 05 2010_2010-06-08_New Network Strategy" xfId="154" xr:uid="{00000000-0005-0000-0000-000093000000}"/>
    <cellStyle name="_Data_Abgrenzung Personalaufwand 05 2010_2010-06-08_Restructuring File _ 3-07-13_scorecard" xfId="155" xr:uid="{00000000-0005-0000-0000-000094000000}"/>
    <cellStyle name="_Data_Abgrenzung Personalaufwand 05 2010_2010-06-08_Sales Funnel" xfId="156" xr:uid="{00000000-0005-0000-0000-000095000000}"/>
    <cellStyle name="_Data_Abgrenzung Personalaufwand 05.2011_2011-06-08_(vorl.)" xfId="157" xr:uid="{00000000-0005-0000-0000-000096000000}"/>
    <cellStyle name="_Data_Abgrenzung Personalaufwand 05.2012_2012-06-11_vorl" xfId="158" xr:uid="{00000000-0005-0000-0000-000097000000}"/>
    <cellStyle name="_Data_Abgrenzung Personalaufwand 06.2010_2010-07-08" xfId="159" xr:uid="{00000000-0005-0000-0000-000098000000}"/>
    <cellStyle name="_Data_Abgrenzung Personalaufwand 06.2010_2010-07-08 2" xfId="160" xr:uid="{00000000-0005-0000-0000-000099000000}"/>
    <cellStyle name="_Data_Abgrenzung Personalaufwand 06.2010_2010-07-08 3" xfId="161" xr:uid="{00000000-0005-0000-0000-00009A000000}"/>
    <cellStyle name="_Data_Abgrenzung Personalaufwand 06.2010_2010-07-08 4" xfId="162" xr:uid="{00000000-0005-0000-0000-00009B000000}"/>
    <cellStyle name="_Data_Abgrenzung Personalaufwand 06.2010_2010-07-08_20110419_Business_Performance_Report_v11" xfId="163" xr:uid="{00000000-0005-0000-0000-00009C000000}"/>
    <cellStyle name="_Data_Abgrenzung Personalaufwand 06.2010_2010-07-08_20110419_Business_Performance_Report_v11_RSC" xfId="164" xr:uid="{00000000-0005-0000-0000-00009D000000}"/>
    <cellStyle name="_Data_Abgrenzung Personalaufwand 06.2010_2010-07-08_Division Summary  PCR" xfId="165" xr:uid="{00000000-0005-0000-0000-00009E000000}"/>
    <cellStyle name="_Data_Abgrenzung Personalaufwand 06.2010_2010-07-08_Key-P-FM" xfId="166" xr:uid="{00000000-0005-0000-0000-00009F000000}"/>
    <cellStyle name="_Data_Abgrenzung Personalaufwand 06.2010_2010-07-08_Key-P-Retail" xfId="167" xr:uid="{00000000-0005-0000-0000-0000A0000000}"/>
    <cellStyle name="_Data_Abgrenzung Personalaufwand 06.2010_2010-07-08_New Network Strategy" xfId="168" xr:uid="{00000000-0005-0000-0000-0000A1000000}"/>
    <cellStyle name="_Data_Abgrenzung Personalaufwand 06.2010_2010-07-08_Restructuring File _ 3-07-13_scorecard" xfId="169" xr:uid="{00000000-0005-0000-0000-0000A2000000}"/>
    <cellStyle name="_Data_Abgrenzung Personalaufwand 06.2010_2010-07-08_Sales Funnel" xfId="170" xr:uid="{00000000-0005-0000-0000-0000A3000000}"/>
    <cellStyle name="_Data_Abgrenzung Personalaufwand 06.2011_2011-07-07_(vorl)" xfId="171" xr:uid="{00000000-0005-0000-0000-0000A4000000}"/>
    <cellStyle name="_Data_Abgrenzung Personalaufwand 06.2012_2012-06-28_endg" xfId="172" xr:uid="{00000000-0005-0000-0000-0000A5000000}"/>
    <cellStyle name="_Data_Abgrenzung Personalaufwand 07.2010_2010-08-06_vorläufig" xfId="173" xr:uid="{00000000-0005-0000-0000-0000A6000000}"/>
    <cellStyle name="_Data_Abgrenzung Personalaufwand 07.2010_2010-08-06_vorläufig 2" xfId="174" xr:uid="{00000000-0005-0000-0000-0000A7000000}"/>
    <cellStyle name="_Data_Abgrenzung Personalaufwand 07.2010_2010-08-06_vorläufig 3" xfId="175" xr:uid="{00000000-0005-0000-0000-0000A8000000}"/>
    <cellStyle name="_Data_Abgrenzung Personalaufwand 07.2010_2010-08-06_vorläufig 4" xfId="176" xr:uid="{00000000-0005-0000-0000-0000A9000000}"/>
    <cellStyle name="_Data_Abgrenzung Personalaufwand 07.2010_2010-08-06_vorläufig_20110419_Business_Performance_Report_v11" xfId="177" xr:uid="{00000000-0005-0000-0000-0000AA000000}"/>
    <cellStyle name="_Data_Abgrenzung Personalaufwand 07.2010_2010-08-06_vorläufig_20110419_Business_Performance_Report_v11_RSC" xfId="178" xr:uid="{00000000-0005-0000-0000-0000AB000000}"/>
    <cellStyle name="_Data_Abgrenzung Personalaufwand 07.2010_2010-08-06_vorläufig_Division Summary  PCR" xfId="179" xr:uid="{00000000-0005-0000-0000-0000AC000000}"/>
    <cellStyle name="_Data_Abgrenzung Personalaufwand 07.2010_2010-08-06_vorläufig_Key-P-FM" xfId="180" xr:uid="{00000000-0005-0000-0000-0000AD000000}"/>
    <cellStyle name="_Data_Abgrenzung Personalaufwand 07.2010_2010-08-06_vorläufig_Key-P-Retail" xfId="181" xr:uid="{00000000-0005-0000-0000-0000AE000000}"/>
    <cellStyle name="_Data_Abgrenzung Personalaufwand 07.2010_2010-08-06_vorläufig_New Network Strategy" xfId="182" xr:uid="{00000000-0005-0000-0000-0000AF000000}"/>
    <cellStyle name="_Data_Abgrenzung Personalaufwand 07.2010_2010-08-06_vorläufig_Restructuring File _ 3-07-13_scorecard" xfId="183" xr:uid="{00000000-0005-0000-0000-0000B0000000}"/>
    <cellStyle name="_Data_Abgrenzung Personalaufwand 07.2010_2010-08-06_vorläufig_Sales Funnel" xfId="184" xr:uid="{00000000-0005-0000-0000-0000B1000000}"/>
    <cellStyle name="_Data_Abgrenzung Personalaufwand 07.2011_2011-08-05_(vorl)" xfId="185" xr:uid="{00000000-0005-0000-0000-0000B2000000}"/>
    <cellStyle name="_Data_Abgrenzung Personalaufwand 07.2012_2012-08-08_final" xfId="186" xr:uid="{00000000-0005-0000-0000-0000B3000000}"/>
    <cellStyle name="_Data_Abgrenzung Personalaufwand 08.2010_2010-09-08_vorläufig" xfId="187" xr:uid="{00000000-0005-0000-0000-0000B4000000}"/>
    <cellStyle name="_Data_Abgrenzung Personalaufwand 08.2010_2010-09-08_vorläufig 2" xfId="188" xr:uid="{00000000-0005-0000-0000-0000B5000000}"/>
    <cellStyle name="_Data_Abgrenzung Personalaufwand 08.2010_2010-09-08_vorläufig 3" xfId="189" xr:uid="{00000000-0005-0000-0000-0000B6000000}"/>
    <cellStyle name="_Data_Abgrenzung Personalaufwand 08.2010_2010-09-08_vorläufig 4" xfId="190" xr:uid="{00000000-0005-0000-0000-0000B7000000}"/>
    <cellStyle name="_Data_Abgrenzung Personalaufwand 08.2010_2010-09-08_vorläufig_20110419_Business_Performance_Report_v11" xfId="191" xr:uid="{00000000-0005-0000-0000-0000B8000000}"/>
    <cellStyle name="_Data_Abgrenzung Personalaufwand 08.2010_2010-09-08_vorläufig_20110419_Business_Performance_Report_v11_RSC" xfId="192" xr:uid="{00000000-0005-0000-0000-0000B9000000}"/>
    <cellStyle name="_Data_Abgrenzung Personalaufwand 08.2010_2010-09-08_vorläufig_Division Summary  PCR" xfId="193" xr:uid="{00000000-0005-0000-0000-0000BA000000}"/>
    <cellStyle name="_Data_Abgrenzung Personalaufwand 08.2010_2010-09-08_vorläufig_Key-P-FM" xfId="194" xr:uid="{00000000-0005-0000-0000-0000BB000000}"/>
    <cellStyle name="_Data_Abgrenzung Personalaufwand 08.2010_2010-09-08_vorläufig_Key-P-Retail" xfId="195" xr:uid="{00000000-0005-0000-0000-0000BC000000}"/>
    <cellStyle name="_Data_Abgrenzung Personalaufwand 08.2010_2010-09-08_vorläufig_New Network Strategy" xfId="196" xr:uid="{00000000-0005-0000-0000-0000BD000000}"/>
    <cellStyle name="_Data_Abgrenzung Personalaufwand 08.2010_2010-09-08_vorläufig_Restructuring File _ 3-07-13_scorecard" xfId="197" xr:uid="{00000000-0005-0000-0000-0000BE000000}"/>
    <cellStyle name="_Data_Abgrenzung Personalaufwand 08.2010_2010-09-08_vorläufig_Sales Funnel" xfId="198" xr:uid="{00000000-0005-0000-0000-0000BF000000}"/>
    <cellStyle name="_Data_Abgrenzung Personalaufwand 08.2011_2011-09-01_(vorläufig)" xfId="199" xr:uid="{00000000-0005-0000-0000-0000C0000000}"/>
    <cellStyle name="_Data_Abgrenzung Personalaufwand 08.2012_2012-09-10_final_HL" xfId="200" xr:uid="{00000000-0005-0000-0000-0000C1000000}"/>
    <cellStyle name="_Data_Abgrenzung Personalaufwand 09.2010_2010-10-08_vorl" xfId="201" xr:uid="{00000000-0005-0000-0000-0000C2000000}"/>
    <cellStyle name="_Data_Abgrenzung Personalaufwand 09.2010_2010-10-08_vorl 2" xfId="202" xr:uid="{00000000-0005-0000-0000-0000C3000000}"/>
    <cellStyle name="_Data_Abgrenzung Personalaufwand 09.2010_2010-10-08_vorl 3" xfId="203" xr:uid="{00000000-0005-0000-0000-0000C4000000}"/>
    <cellStyle name="_Data_Abgrenzung Personalaufwand 09.2010_2010-10-08_vorl 4" xfId="204" xr:uid="{00000000-0005-0000-0000-0000C5000000}"/>
    <cellStyle name="_Data_Abgrenzung Personalaufwand 09.2010_2010-10-08_vorl_20110419_Business_Performance_Report_v11" xfId="205" xr:uid="{00000000-0005-0000-0000-0000C6000000}"/>
    <cellStyle name="_Data_Abgrenzung Personalaufwand 09.2010_2010-10-08_vorl_20110419_Business_Performance_Report_v11_RSC" xfId="206" xr:uid="{00000000-0005-0000-0000-0000C7000000}"/>
    <cellStyle name="_Data_Abgrenzung Personalaufwand 09.2010_2010-10-08_vorl_Division Summary  PCR" xfId="207" xr:uid="{00000000-0005-0000-0000-0000C8000000}"/>
    <cellStyle name="_Data_Abgrenzung Personalaufwand 09.2010_2010-10-08_vorl_Key-P-FM" xfId="208" xr:uid="{00000000-0005-0000-0000-0000C9000000}"/>
    <cellStyle name="_Data_Abgrenzung Personalaufwand 09.2010_2010-10-08_vorl_Key-P-Retail" xfId="209" xr:uid="{00000000-0005-0000-0000-0000CA000000}"/>
    <cellStyle name="_Data_Abgrenzung Personalaufwand 09.2010_2010-10-08_vorl_New Network Strategy" xfId="210" xr:uid="{00000000-0005-0000-0000-0000CB000000}"/>
    <cellStyle name="_Data_Abgrenzung Personalaufwand 09.2010_2010-10-08_vorl_Restructuring File _ 3-07-13_scorecard" xfId="211" xr:uid="{00000000-0005-0000-0000-0000CC000000}"/>
    <cellStyle name="_Data_Abgrenzung Personalaufwand 09.2010_2010-10-08_vorl_Sales Funnel" xfId="212" xr:uid="{00000000-0005-0000-0000-0000CD000000}"/>
    <cellStyle name="_Data_Abgrenzung Personalaufwand 09.2011_2011-10-10_(final)" xfId="213" xr:uid="{00000000-0005-0000-0000-0000CE000000}"/>
    <cellStyle name="_Data_Abgrenzung Personalaufwand 10.2010_2010-11-09_vorl" xfId="214" xr:uid="{00000000-0005-0000-0000-0000CF000000}"/>
    <cellStyle name="_Data_Abgrenzung Personalaufwand 10.2010_2010-11-09_vorl 2" xfId="215" xr:uid="{00000000-0005-0000-0000-0000D0000000}"/>
    <cellStyle name="_Data_Abgrenzung Personalaufwand 10.2010_2010-11-09_vorl 3" xfId="216" xr:uid="{00000000-0005-0000-0000-0000D1000000}"/>
    <cellStyle name="_Data_Abgrenzung Personalaufwand 10.2010_2010-11-09_vorl 4" xfId="217" xr:uid="{00000000-0005-0000-0000-0000D2000000}"/>
    <cellStyle name="_Data_Abgrenzung Personalaufwand 10.2010_2010-11-09_vorl_20110419_Business_Performance_Report_v11" xfId="218" xr:uid="{00000000-0005-0000-0000-0000D3000000}"/>
    <cellStyle name="_Data_Abgrenzung Personalaufwand 10.2010_2010-11-09_vorl_20110419_Business_Performance_Report_v11_RSC" xfId="219" xr:uid="{00000000-0005-0000-0000-0000D4000000}"/>
    <cellStyle name="_Data_Abgrenzung Personalaufwand 10.2010_2010-11-09_vorl_Division Summary  PCR" xfId="220" xr:uid="{00000000-0005-0000-0000-0000D5000000}"/>
    <cellStyle name="_Data_Abgrenzung Personalaufwand 10.2010_2010-11-09_vorl_Key-P-FM" xfId="221" xr:uid="{00000000-0005-0000-0000-0000D6000000}"/>
    <cellStyle name="_Data_Abgrenzung Personalaufwand 10.2010_2010-11-09_vorl_Key-P-Retail" xfId="222" xr:uid="{00000000-0005-0000-0000-0000D7000000}"/>
    <cellStyle name="_Data_Abgrenzung Personalaufwand 10.2010_2010-11-09_vorl_New Network Strategy" xfId="223" xr:uid="{00000000-0005-0000-0000-0000D8000000}"/>
    <cellStyle name="_Data_Abgrenzung Personalaufwand 10.2010_2010-11-09_vorl_Restructuring File _ 3-07-13_scorecard" xfId="224" xr:uid="{00000000-0005-0000-0000-0000D9000000}"/>
    <cellStyle name="_Data_Abgrenzung Personalaufwand 10.2010_2010-11-09_vorl_Sales Funnel" xfId="225" xr:uid="{00000000-0005-0000-0000-0000DA000000}"/>
    <cellStyle name="_Data_Abgrenzung Personalaufwand 10.2010_2010-12-09_final" xfId="226" xr:uid="{00000000-0005-0000-0000-0000DB000000}"/>
    <cellStyle name="_Data_Abgrenzung Personalaufwand 10.2010_2010-12-09_final 2" xfId="227" xr:uid="{00000000-0005-0000-0000-0000DC000000}"/>
    <cellStyle name="_Data_Abgrenzung Personalaufwand 10.2010_2010-12-09_final 3" xfId="228" xr:uid="{00000000-0005-0000-0000-0000DD000000}"/>
    <cellStyle name="_Data_Abgrenzung Personalaufwand 10.2010_2010-12-09_final 4" xfId="229" xr:uid="{00000000-0005-0000-0000-0000DE000000}"/>
    <cellStyle name="_Data_Abgrenzung Personalaufwand 10.2010_2010-12-09_final_20110419_Business_Performance_Report_v11" xfId="230" xr:uid="{00000000-0005-0000-0000-0000DF000000}"/>
    <cellStyle name="_Data_Abgrenzung Personalaufwand 10.2010_2010-12-09_final_20110419_Business_Performance_Report_v11_RSC" xfId="231" xr:uid="{00000000-0005-0000-0000-0000E0000000}"/>
    <cellStyle name="_Data_Abgrenzung Personalaufwand 10.2010_2010-12-09_final_Division Summary  PCR" xfId="232" xr:uid="{00000000-0005-0000-0000-0000E1000000}"/>
    <cellStyle name="_Data_Abgrenzung Personalaufwand 10.2010_2010-12-09_final_Key-P-FM" xfId="233" xr:uid="{00000000-0005-0000-0000-0000E2000000}"/>
    <cellStyle name="_Data_Abgrenzung Personalaufwand 10.2010_2010-12-09_final_Key-P-Retail" xfId="234" xr:uid="{00000000-0005-0000-0000-0000E3000000}"/>
    <cellStyle name="_Data_Abgrenzung Personalaufwand 10.2010_2010-12-09_final_New Network Strategy" xfId="235" xr:uid="{00000000-0005-0000-0000-0000E4000000}"/>
    <cellStyle name="_Data_Abgrenzung Personalaufwand 10.2010_2010-12-09_final_Restructuring File _ 3-07-13_scorecard" xfId="236" xr:uid="{00000000-0005-0000-0000-0000E5000000}"/>
    <cellStyle name="_Data_Abgrenzung Personalaufwand 10.2010_2010-12-09_final_Sales Funnel" xfId="237" xr:uid="{00000000-0005-0000-0000-0000E6000000}"/>
    <cellStyle name="_Data_Abgrenzung Personalaufwand 10.2011_2011-11-08_(vorl.)" xfId="238" xr:uid="{00000000-0005-0000-0000-0000E7000000}"/>
    <cellStyle name="_Data_Abgrenzung Personalaufwand 11.2011_2011-12-07_vorl" xfId="239" xr:uid="{00000000-0005-0000-0000-0000E8000000}"/>
    <cellStyle name="_Data_Cost Model 2012-07-14 Scenario 3_adj_20120910" xfId="240" xr:uid="{00000000-0005-0000-0000-0000E9000000}"/>
    <cellStyle name="_Data_Division Summary  PCR" xfId="241" xr:uid="{00000000-0005-0000-0000-0000EA000000}"/>
    <cellStyle name="_Data_FC_2012-03_Konten für Herbert" xfId="242" xr:uid="{00000000-0005-0000-0000-0000EB000000}"/>
    <cellStyle name="_Data_Key-P-FM" xfId="243" xr:uid="{00000000-0005-0000-0000-0000EC000000}"/>
    <cellStyle name="_Data_Key-P-Retail" xfId="244" xr:uid="{00000000-0005-0000-0000-0000ED000000}"/>
    <cellStyle name="_Data_Mappe4" xfId="245" xr:uid="{00000000-0005-0000-0000-0000EE000000}"/>
    <cellStyle name="_Data_Mappe4 2" xfId="246" xr:uid="{00000000-0005-0000-0000-0000EF000000}"/>
    <cellStyle name="_Data_Mappe4 3" xfId="247" xr:uid="{00000000-0005-0000-0000-0000F0000000}"/>
    <cellStyle name="_Data_Mappe4 4" xfId="248" xr:uid="{00000000-0005-0000-0000-0000F1000000}"/>
    <cellStyle name="_Data_Mappe4_20110419_Business_Performance_Report_v11" xfId="249" xr:uid="{00000000-0005-0000-0000-0000F2000000}"/>
    <cellStyle name="_Data_Mappe4_20110419_Business_Performance_Report_v11_RSC" xfId="250" xr:uid="{00000000-0005-0000-0000-0000F3000000}"/>
    <cellStyle name="_Data_Mappe4_Division Summary  PCR" xfId="251" xr:uid="{00000000-0005-0000-0000-0000F4000000}"/>
    <cellStyle name="_Data_Mappe4_Key-P-FM" xfId="252" xr:uid="{00000000-0005-0000-0000-0000F5000000}"/>
    <cellStyle name="_Data_Mappe4_Key-P-Retail" xfId="253" xr:uid="{00000000-0005-0000-0000-0000F6000000}"/>
    <cellStyle name="_Data_Mappe4_New Network Strategy" xfId="254" xr:uid="{00000000-0005-0000-0000-0000F7000000}"/>
    <cellStyle name="_Data_Mappe4_Restructuring File _ 3-07-13_scorecard" xfId="255" xr:uid="{00000000-0005-0000-0000-0000F8000000}"/>
    <cellStyle name="_Data_Mappe4_Sales Funnel" xfId="256" xr:uid="{00000000-0005-0000-0000-0000F9000000}"/>
    <cellStyle name="_Data_MOR_2011-01" xfId="257" xr:uid="{00000000-0005-0000-0000-0000FA000000}"/>
    <cellStyle name="_Data_MOR_2011-03 HBrunner" xfId="258" xr:uid="{00000000-0005-0000-0000-0000FB000000}"/>
    <cellStyle name="_Data_New Network Strategy" xfId="259" xr:uid="{00000000-0005-0000-0000-0000FC000000}"/>
    <cellStyle name="_Data_PA_an CO_Konten_Budget_20101104" xfId="260" xr:uid="{00000000-0005-0000-0000-0000FD000000}"/>
    <cellStyle name="_Data_PA_MCR_2010-12" xfId="261" xr:uid="{00000000-0005-0000-0000-0000FE000000}"/>
    <cellStyle name="_Data_PA_Pers+Sach_Erw 2.2011_2011-03-03" xfId="262" xr:uid="{00000000-0005-0000-0000-0000FF000000}"/>
    <cellStyle name="_Data_PA1_PA_MCR_Konten Forecast 2010" xfId="263" xr:uid="{00000000-0005-0000-0000-000000010000}"/>
    <cellStyle name="_Data_Restructuring File _ 3-07-13_scorecard" xfId="264" xr:uid="{00000000-0005-0000-0000-000001010000}"/>
    <cellStyle name="_Data_Sales Funnel" xfId="265" xr:uid="{00000000-0005-0000-0000-000002010000}"/>
    <cellStyle name="_Data_Versand Plan 2012-01-10_HR" xfId="266" xr:uid="{00000000-0005-0000-0000-000003010000}"/>
    <cellStyle name="_EM-Anforderung_V12_6.6" xfId="267" xr:uid="{00000000-0005-0000-0000-000004010000}"/>
    <cellStyle name="_Euro" xfId="268" xr:uid="{00000000-0005-0000-0000-000005010000}"/>
    <cellStyle name="_Excel Basistabellen und Graphiken_IFRS_102010 2.0" xfId="269" xr:uid="{00000000-0005-0000-0000-000006010000}"/>
    <cellStyle name="_Excel Basistabellen und Graphiken_IFRS_102010 2.0 2" xfId="270" xr:uid="{00000000-0005-0000-0000-000007010000}"/>
    <cellStyle name="_GBP Austria" xfId="271" xr:uid="{00000000-0005-0000-0000-000008010000}"/>
    <cellStyle name="_Header" xfId="272" xr:uid="{00000000-0005-0000-0000-000009010000}"/>
    <cellStyle name="_Heading" xfId="273" xr:uid="{00000000-0005-0000-0000-00000A010000}"/>
    <cellStyle name="_Heading_8-(j-k) 2008-2010 AOP 700k" xfId="274" xr:uid="{00000000-0005-0000-0000-00000B010000}"/>
    <cellStyle name="_Highlight" xfId="275" xr:uid="{00000000-0005-0000-0000-00000C010000}"/>
    <cellStyle name="_Kopie von GBP Eastern Europe" xfId="276" xr:uid="{00000000-0005-0000-0000-00000D010000}"/>
    <cellStyle name="_Multiple" xfId="277" xr:uid="{00000000-0005-0000-0000-00000E010000}"/>
    <cellStyle name="_Multiple_8-(j-k) 2008-2010 AOP 700k" xfId="278" xr:uid="{00000000-0005-0000-0000-00000F010000}"/>
    <cellStyle name="_Multiple_Cerberus Senior Payment Component Accrual Dec. 05" xfId="279" xr:uid="{00000000-0005-0000-0000-000010010000}"/>
    <cellStyle name="_MultipleSpace" xfId="280" xr:uid="{00000000-0005-0000-0000-000011010000}"/>
    <cellStyle name="_MultipleSpace_8-(j-k) 2008-2010 AOP 700k" xfId="281" xr:uid="{00000000-0005-0000-0000-000012010000}"/>
    <cellStyle name="_MultipleSpace_Cerberus Senior Payment Component Accrual Dec. 05" xfId="282" xr:uid="{00000000-0005-0000-0000-000013010000}"/>
    <cellStyle name="_Output summary Europe Sept21 v.145" xfId="283" xr:uid="{00000000-0005-0000-0000-000014010000}"/>
    <cellStyle name="_Percent" xfId="284" xr:uid="{00000000-0005-0000-0000-000015010000}"/>
    <cellStyle name="_PercentSpace" xfId="285" xr:uid="{00000000-0005-0000-0000-000016010000}"/>
    <cellStyle name="_Row1" xfId="286" xr:uid="{00000000-0005-0000-0000-000017010000}"/>
    <cellStyle name="_Row1 2" xfId="287" xr:uid="{00000000-0005-0000-0000-000018010000}"/>
    <cellStyle name="_Row1 3" xfId="288" xr:uid="{00000000-0005-0000-0000-000019010000}"/>
    <cellStyle name="_Row1 4" xfId="289" xr:uid="{00000000-0005-0000-0000-00001A010000}"/>
    <cellStyle name="_Row1_20110419_Business_Performance_Report_v11" xfId="290" xr:uid="{00000000-0005-0000-0000-00001B010000}"/>
    <cellStyle name="_Row1_20110419_Business_Performance_Report_v11_RSC" xfId="291" xr:uid="{00000000-0005-0000-0000-00001C010000}"/>
    <cellStyle name="_Row1_Division Summary  PCR" xfId="292" xr:uid="{00000000-0005-0000-0000-00001D010000}"/>
    <cellStyle name="_Row1_Key-P-FM" xfId="293" xr:uid="{00000000-0005-0000-0000-00001E010000}"/>
    <cellStyle name="_Row1_Key-P-Retail" xfId="294" xr:uid="{00000000-0005-0000-0000-00001F010000}"/>
    <cellStyle name="_Row1_New Network Strategy" xfId="295" xr:uid="{00000000-0005-0000-0000-000020010000}"/>
    <cellStyle name="_Row1_Restructuring File _ 3-07-13_scorecard" xfId="296" xr:uid="{00000000-0005-0000-0000-000021010000}"/>
    <cellStyle name="_Row1_Sales Funnel" xfId="297" xr:uid="{00000000-0005-0000-0000-000022010000}"/>
    <cellStyle name="_Row2" xfId="298" xr:uid="{00000000-0005-0000-0000-000023010000}"/>
    <cellStyle name="_Row3" xfId="299" xr:uid="{00000000-0005-0000-0000-000024010000}"/>
    <cellStyle name="_Row4" xfId="300" xr:uid="{00000000-0005-0000-0000-000025010000}"/>
    <cellStyle name="_Row5" xfId="301" xr:uid="{00000000-0005-0000-0000-000026010000}"/>
    <cellStyle name="_Row6" xfId="302" xr:uid="{00000000-0005-0000-0000-000027010000}"/>
    <cellStyle name="_Row7" xfId="303" xr:uid="{00000000-0005-0000-0000-000028010000}"/>
    <cellStyle name="_Row7_Daten_MonRep_2011_12_ergänzt" xfId="304" xr:uid="{00000000-0005-0000-0000-000029010000}"/>
    <cellStyle name="_Row7_Mappe3" xfId="305" xr:uid="{00000000-0005-0000-0000-00002A010000}"/>
    <cellStyle name="_SubHeading" xfId="306" xr:uid="{00000000-0005-0000-0000-00002B010000}"/>
    <cellStyle name="_SubHeading_8-(j-k) 2008-2010 AOP 700k" xfId="307" xr:uid="{00000000-0005-0000-0000-00002C010000}"/>
    <cellStyle name="_Table" xfId="308" xr:uid="{00000000-0005-0000-0000-00002D010000}"/>
    <cellStyle name="_Table_8-(j-k) 2008-2010 AOP 700k" xfId="309" xr:uid="{00000000-0005-0000-0000-00002E010000}"/>
    <cellStyle name="_Table_8-(j-k) 2008-2010 AOP 700k_BL_Budget Assumption Workbook v1" xfId="310" xr:uid="{00000000-0005-0000-0000-00002F010000}"/>
    <cellStyle name="_TableHead" xfId="311" xr:uid="{00000000-0005-0000-0000-000030010000}"/>
    <cellStyle name="_TableHead_8-(j-k) 2008-2010 AOP 700k" xfId="312" xr:uid="{00000000-0005-0000-0000-000031010000}"/>
    <cellStyle name="_TableHead_8-(j-k) 2008-2010 AOP 700k_BL_Budget Assumption Workbook v1" xfId="313" xr:uid="{00000000-0005-0000-0000-000032010000}"/>
    <cellStyle name="_TableRowHead" xfId="314" xr:uid="{00000000-0005-0000-0000-000033010000}"/>
    <cellStyle name="_TableRowHead_8-(j-k) 2008-2010 AOP 700k" xfId="315" xr:uid="{00000000-0005-0000-0000-000034010000}"/>
    <cellStyle name="_TableSuperHead" xfId="316" xr:uid="{00000000-0005-0000-0000-000035010000}"/>
    <cellStyle name="_TableSuperHead_20100616 overview " xfId="317" xr:uid="{00000000-0005-0000-0000-000036010000}"/>
    <cellStyle name="_TableSuperHead_20110204 Finance Calendar 2011" xfId="318" xr:uid="{00000000-0005-0000-0000-000037010000}"/>
    <cellStyle name="_TableSuperHead_20110204 Finance Calendar 2011_~3174756" xfId="319" xr:uid="{00000000-0005-0000-0000-000038010000}"/>
    <cellStyle name="_TableSuperHead_20110204 Finance Calendar 2011_03 2011 Business Development" xfId="320" xr:uid="{00000000-0005-0000-0000-000039010000}"/>
    <cellStyle name="_TableSuperHead_20110204 Finance Calendar 2011_03 2011 Business Development_Derivatives" xfId="321" xr:uid="{00000000-0005-0000-0000-00003A010000}"/>
    <cellStyle name="_TableSuperHead_20110204 Finance Calendar 2011_2011_Segmentreporting_v79_Testversion" xfId="322" xr:uid="{00000000-0005-0000-0000-00003B010000}"/>
    <cellStyle name="_TableSuperHead_20110204 Finance Calendar 2011_20110419_Business_Performance_Report_v11" xfId="323" xr:uid="{00000000-0005-0000-0000-00003C010000}"/>
    <cellStyle name="_TableSuperHead_20110204 Finance Calendar 2011_Derivatives" xfId="324" xr:uid="{00000000-0005-0000-0000-00003D010000}"/>
    <cellStyle name="_TableSuperHead_20110215 Finance Calendar 2011" xfId="325" xr:uid="{00000000-0005-0000-0000-00003E010000}"/>
    <cellStyle name="_TableSuperHead_20110215 Finance Calendar 2011_03 2011 Business Development" xfId="326" xr:uid="{00000000-0005-0000-0000-00003F010000}"/>
    <cellStyle name="_TableSuperHead_20110215 Finance Calendar 2011_03 2011 Business Development_Derivatives" xfId="327" xr:uid="{00000000-0005-0000-0000-000040010000}"/>
    <cellStyle name="_TableSuperHead_20110215 Finance Calendar 2011_2011_Segmentreporting_v79_Testversion" xfId="328" xr:uid="{00000000-0005-0000-0000-000041010000}"/>
    <cellStyle name="_TableSuperHead_20110215 Finance Calendar 2011_20110419_Business_Performance_Report_v11" xfId="329" xr:uid="{00000000-0005-0000-0000-000042010000}"/>
    <cellStyle name="_TableSuperHead_20110215 Finance Calendar 2011_Derivatives" xfId="330" xr:uid="{00000000-0005-0000-0000-000043010000}"/>
    <cellStyle name="_TableSuperHead_2011203 Overview Reports" xfId="331" xr:uid="{00000000-0005-0000-0000-000044010000}"/>
    <cellStyle name="_TableSuperHead_2011203 Overview Reports 2" xfId="332" xr:uid="{00000000-0005-0000-0000-000045010000}"/>
    <cellStyle name="_TableSuperHead_2011203 Overview Reports 3" xfId="333" xr:uid="{00000000-0005-0000-0000-000046010000}"/>
    <cellStyle name="_TableSuperHead_2011203 Overview Reports 4" xfId="334" xr:uid="{00000000-0005-0000-0000-000047010000}"/>
    <cellStyle name="_TableSuperHead_2011203 Overview Reports_~3174756" xfId="335" xr:uid="{00000000-0005-0000-0000-000048010000}"/>
    <cellStyle name="_TableSuperHead_2011203 Overview Reports_03 2011 Business Development" xfId="336" xr:uid="{00000000-0005-0000-0000-000049010000}"/>
    <cellStyle name="_TableSuperHead_2011203 Overview Reports_03 2011 Business Development_Derivatives" xfId="337" xr:uid="{00000000-0005-0000-0000-00004A010000}"/>
    <cellStyle name="_TableSuperHead_2011203 Overview Reports_2011_Segmentreporting_v79_Testversion" xfId="338" xr:uid="{00000000-0005-0000-0000-00004B010000}"/>
    <cellStyle name="_TableSuperHead_2011203 Overview Reports_20110419_Business_Performance_Report_v11" xfId="339" xr:uid="{00000000-0005-0000-0000-00004C010000}"/>
    <cellStyle name="_TableSuperHead_2011203 Overview Reports_20110419_Business_Performance_Report_v11_RSC" xfId="340" xr:uid="{00000000-0005-0000-0000-00004D010000}"/>
    <cellStyle name="_TableSuperHead_2011203 Overview Reports_Derivatives" xfId="341" xr:uid="{00000000-0005-0000-0000-00004E010000}"/>
    <cellStyle name="_TableSuperHead_2011203 Overview Reports_Division Summary  PCR" xfId="342" xr:uid="{00000000-0005-0000-0000-00004F010000}"/>
    <cellStyle name="_TableSuperHead_2011203 Overview Reports_Key-P-FM" xfId="343" xr:uid="{00000000-0005-0000-0000-000050010000}"/>
    <cellStyle name="_TableSuperHead_2011203 Overview Reports_Key-P-Retail" xfId="344" xr:uid="{00000000-0005-0000-0000-000051010000}"/>
    <cellStyle name="_TableSuperHead_2011203 Overview Reports_New Network Strategy" xfId="345" xr:uid="{00000000-0005-0000-0000-000052010000}"/>
    <cellStyle name="_TableSuperHead_2011203 Overview Reports_Sales Funnel" xfId="346" xr:uid="{00000000-0005-0000-0000-000053010000}"/>
    <cellStyle name="_TableSuperHead_8-(j-k) 2008-2010 AOP 700k" xfId="347" xr:uid="{00000000-0005-0000-0000-000054010000}"/>
    <cellStyle name="_TableSuperHead_Bawag - 2010 Plan _ IFRS - 6-17-2010" xfId="348" xr:uid="{00000000-0005-0000-0000-000055010000}"/>
    <cellStyle name="_TableSuperHead_Bawag - 2010 Plan _ IFRS - 6-17-2010_~3174756" xfId="349" xr:uid="{00000000-0005-0000-0000-000056010000}"/>
    <cellStyle name="_TableSuperHead_Bawag - 2010 Plan _ IFRS - 6-17-2010_03 2011 Business Development" xfId="350" xr:uid="{00000000-0005-0000-0000-000057010000}"/>
    <cellStyle name="_TableSuperHead_Bawag - 2010 Plan _ IFRS - 6-17-2010_03 2011 Business Development_Derivatives" xfId="351" xr:uid="{00000000-0005-0000-0000-000058010000}"/>
    <cellStyle name="_TableSuperHead_Bawag - 2010 Plan _ IFRS - 6-17-2010_2011_Segmentreporting_v79_Testversion" xfId="352" xr:uid="{00000000-0005-0000-0000-000059010000}"/>
    <cellStyle name="_TableSuperHead_Bawag - 2010 Plan _ IFRS - 6-17-2010_20110419_Business_Performance_Report_v11" xfId="353" xr:uid="{00000000-0005-0000-0000-00005A010000}"/>
    <cellStyle name="_TableSuperHead_Bawag - 2010 Plan _ IFRS - 6-17-2010_Derivatives" xfId="354" xr:uid="{00000000-0005-0000-0000-00005B010000}"/>
    <cellStyle name="_TableSuperHead_Derivatives" xfId="355" xr:uid="{00000000-0005-0000-0000-00005C010000}"/>
    <cellStyle name="_TableSuperHead_Derivatives_1" xfId="356" xr:uid="{00000000-0005-0000-0000-00005D010000}"/>
    <cellStyle name="_TableSuperHead_Derivatives_1 2" xfId="357" xr:uid="{00000000-0005-0000-0000-00005E010000}"/>
    <cellStyle name="_TableSuperHead_Derivatives_1_KR Market Business Headcount" xfId="358" xr:uid="{00000000-0005-0000-0000-00005F010000}"/>
    <cellStyle name="_TableSuperHead_Derivatives_2" xfId="359" xr:uid="{00000000-0005-0000-0000-000060010000}"/>
    <cellStyle name="_TableSuperHead_Derivatives_2 2" xfId="360" xr:uid="{00000000-0005-0000-0000-000061010000}"/>
    <cellStyle name="_TableSuperHead_Derivatives_2_KR Market Business Headcount" xfId="361" xr:uid="{00000000-0005-0000-0000-000062010000}"/>
    <cellStyle name="_TableSuperHead_DIVISION_Products" xfId="362" xr:uid="{00000000-0005-0000-0000-000063010000}"/>
    <cellStyle name="_TableSuperHead_DIVISION_Products 2" xfId="363" xr:uid="{00000000-0005-0000-0000-000064010000}"/>
    <cellStyle name="_TableSuperHead_DIVISION_Products 3" xfId="364" xr:uid="{00000000-0005-0000-0000-000065010000}"/>
    <cellStyle name="_TableSuperHead_DIVISION_Products 4" xfId="365" xr:uid="{00000000-0005-0000-0000-000066010000}"/>
    <cellStyle name="_TableSuperHead_DIVISION_Products_20100505_Segmentreporting_v57_Testversion" xfId="366" xr:uid="{00000000-0005-0000-0000-000067010000}"/>
    <cellStyle name="_TableSuperHead_DIVISION_Products_20100505_Segmentreporting_v57d" xfId="367" xr:uid="{00000000-0005-0000-0000-000068010000}"/>
    <cellStyle name="_TableSuperHead_DIVISION_Products_20100602_Segmentreporting_v61" xfId="368" xr:uid="{00000000-0005-0000-0000-000069010000}"/>
    <cellStyle name="_TableSuperHead_DIVISION_Products_20100607_Segmentreporting_v62" xfId="369" xr:uid="{00000000-0005-0000-0000-00006A010000}"/>
    <cellStyle name="_TableSuperHead_DIVISION_Products_20100614_Segmentreporting_v68" xfId="370" xr:uid="{00000000-0005-0000-0000-00006B010000}"/>
    <cellStyle name="_TableSuperHead_DIVISION_Products_20100614_Segmentreporting_v70_Testversion" xfId="371" xr:uid="{00000000-0005-0000-0000-00006C010000}"/>
    <cellStyle name="_TableSuperHead_DIVISION_Products_20100713_Segmentreporting_v72" xfId="372" xr:uid="{00000000-0005-0000-0000-00006D010000}"/>
    <cellStyle name="_TableSuperHead_DIVISION_Products_20100714_Segmentreporting_v73" xfId="373" xr:uid="{00000000-0005-0000-0000-00006E010000}"/>
    <cellStyle name="_TableSuperHead_DIVISION_Products_20100714_Segmentreporting_v74" xfId="374" xr:uid="{00000000-0005-0000-0000-00006F010000}"/>
    <cellStyle name="_TableSuperHead_DIVISION_Products_20100719_Segmentreporting_v75" xfId="375" xr:uid="{00000000-0005-0000-0000-000070010000}"/>
    <cellStyle name="_TableSuperHead_DIVISION_Products_20100719_Segmentreporting_v75_Testversion" xfId="376" xr:uid="{00000000-0005-0000-0000-000071010000}"/>
    <cellStyle name="_TableSuperHead_DIVISION_Products_20100720_Segmentreporting_v76_Testversion" xfId="377" xr:uid="{00000000-0005-0000-0000-000072010000}"/>
    <cellStyle name="_TableSuperHead_DIVISION_Products_20101012_Segmentreporting_v77_Testversion" xfId="378" xr:uid="{00000000-0005-0000-0000-000073010000}"/>
    <cellStyle name="_TableSuperHead_DIVISION_Products_20101206 KPIs 2011" xfId="379" xr:uid="{00000000-0005-0000-0000-000074010000}"/>
    <cellStyle name="_TableSuperHead_DIVISION_Products_2010301 KPIs 2011" xfId="380" xr:uid="{00000000-0005-0000-0000-000075010000}"/>
    <cellStyle name="_TableSuperHead_DIVISION_Products_2011_Segmentreporting_v79_Testversion" xfId="381" xr:uid="{00000000-0005-0000-0000-000076010000}"/>
    <cellStyle name="_TableSuperHead_DIVISION_Products_2011_Segmentreporting_v79_Testversion_01" xfId="382" xr:uid="{00000000-0005-0000-0000-000077010000}"/>
    <cellStyle name="_TableSuperHead_DIVISION_Products_20110215_Segmentreporting_v79_Testversion_x" xfId="383" xr:uid="{00000000-0005-0000-0000-000078010000}"/>
    <cellStyle name="_TableSuperHead_DIVISION_Products_20110307 Master Management Reporting 1.0_v6 Excerpt Businesses" xfId="384" xr:uid="{00000000-0005-0000-0000-000079010000}"/>
    <cellStyle name="_TableSuperHead_DIVISION_Products_20110419_Business_Performance_Report_v11_RSC" xfId="385" xr:uid="{00000000-0005-0000-0000-00007A010000}"/>
    <cellStyle name="_TableSuperHead_DIVISION_Products_Division Summary  PCR" xfId="386" xr:uid="{00000000-0005-0000-0000-00007B010000}"/>
    <cellStyle name="_TableSuperHead_DIVISION_Products_Key-P-FM" xfId="387" xr:uid="{00000000-0005-0000-0000-00007C010000}"/>
    <cellStyle name="_TableSuperHead_DIVISION_Products_Key-P-Retail" xfId="388" xr:uid="{00000000-0005-0000-0000-00007D010000}"/>
    <cellStyle name="_TableSuperHead_DIVISION_Products_Kopie von 20100608_Segmentreporting_v65" xfId="389" xr:uid="{00000000-0005-0000-0000-00007E010000}"/>
    <cellStyle name="_TableSuperHead_DIVISION_Products_New Network Strategy" xfId="390" xr:uid="{00000000-0005-0000-0000-00007F010000}"/>
    <cellStyle name="_TableSuperHead_DIVISION_Products_Sales Funnel" xfId="391" xr:uid="{00000000-0005-0000-0000-000080010000}"/>
    <cellStyle name="_TableSuperHead_DIVISION_Products_Testversion von 2011_Segmentreporting_v79_Testversion" xfId="392" xr:uid="{00000000-0005-0000-0000-000081010000}"/>
    <cellStyle name="_TableSuperHead_Excel Basistabellen und Graphiken_IFRS_102010 2.0" xfId="393" xr:uid="{00000000-0005-0000-0000-000082010000}"/>
    <cellStyle name="_TableSuperHead_Excel Basistabellen und Graphiken_IFRS_102010 2.0_~3174756" xfId="394" xr:uid="{00000000-0005-0000-0000-000083010000}"/>
    <cellStyle name="_TableSuperHead_Excel Basistabellen und Graphiken_IFRS_102010 2.0_03 2011 Business Development" xfId="395" xr:uid="{00000000-0005-0000-0000-000084010000}"/>
    <cellStyle name="_TableSuperHead_Excel Basistabellen und Graphiken_IFRS_102010 2.0_03 2011 Business Development_Derivatives" xfId="396" xr:uid="{00000000-0005-0000-0000-000085010000}"/>
    <cellStyle name="_TableSuperHead_Excel Basistabellen und Graphiken_IFRS_102010 2.0_2011_Segmentreporting_v79_Testversion" xfId="397" xr:uid="{00000000-0005-0000-0000-000086010000}"/>
    <cellStyle name="_TableSuperHead_Excel Basistabellen und Graphiken_IFRS_102010 2.0_20110419_Business_Performance_Report_v11" xfId="398" xr:uid="{00000000-0005-0000-0000-000087010000}"/>
    <cellStyle name="_TableSuperHead_Excel Basistabellen und Graphiken_IFRS_102010 2.0_Derivatives" xfId="399" xr:uid="{00000000-0005-0000-0000-000088010000}"/>
    <cellStyle name="_TableSuperHead_gains and losses_AfS" xfId="400" xr:uid="{00000000-0005-0000-0000-000089010000}"/>
    <cellStyle name="_TableSuperHead_gains and losses_AfS_~3174756" xfId="401" xr:uid="{00000000-0005-0000-0000-00008A010000}"/>
    <cellStyle name="_TableSuperHead_gains and losses_AfS_03 2011 Business Development" xfId="402" xr:uid="{00000000-0005-0000-0000-00008B010000}"/>
    <cellStyle name="_TableSuperHead_gains and losses_AfS_03 2011 Business Development_Derivatives" xfId="403" xr:uid="{00000000-0005-0000-0000-00008C010000}"/>
    <cellStyle name="_TableSuperHead_gains and losses_AfS_2011_Segmentreporting_v79_Testversion" xfId="404" xr:uid="{00000000-0005-0000-0000-00008D010000}"/>
    <cellStyle name="_TableSuperHead_gains and losses_AfS_20110419_Business_Performance_Report_v11" xfId="405" xr:uid="{00000000-0005-0000-0000-00008E010000}"/>
    <cellStyle name="_TableSuperHead_gains and losses_AfS_Derivatives" xfId="406" xr:uid="{00000000-0005-0000-0000-00008F010000}"/>
    <cellStyle name="_TableSuperHead_Tabelle1" xfId="407" xr:uid="{00000000-0005-0000-0000-000090010000}"/>
    <cellStyle name="=D:\WINNT\SYSTEM32\COMMAND.COM" xfId="408" xr:uid="{00000000-0005-0000-0000-000091010000}"/>
    <cellStyle name="0%" xfId="409" xr:uid="{00000000-0005-0000-0000-000092010000}"/>
    <cellStyle name="0,##0" xfId="410" xr:uid="{00000000-0005-0000-0000-000093010000}"/>
    <cellStyle name="0.0" xfId="411" xr:uid="{00000000-0005-0000-0000-000094010000}"/>
    <cellStyle name="0.0%" xfId="412" xr:uid="{00000000-0005-0000-0000-000095010000}"/>
    <cellStyle name="0.00" xfId="413" xr:uid="{00000000-0005-0000-0000-000096010000}"/>
    <cellStyle name="1" xfId="414" xr:uid="{00000000-0005-0000-0000-000097010000}"/>
    <cellStyle name="1 2" xfId="415" xr:uid="{00000000-0005-0000-0000-000098010000}"/>
    <cellStyle name="1_20100615_Erfassungstemplate_Ertragsplanung_Retail_v05_kuen" xfId="416" xr:uid="{00000000-0005-0000-0000-000099010000}"/>
    <cellStyle name="1_20100615_Erfassungstemplate_Ertragsplanung_Retail_v05_kuen 2" xfId="417" xr:uid="{00000000-0005-0000-0000-00009A010000}"/>
    <cellStyle name="1_20100615_Erfassungstemplate_Ertragsplanung_Retail_v08" xfId="418" xr:uid="{00000000-0005-0000-0000-00009B010000}"/>
    <cellStyle name="1_20100615_Erfassungstemplate_Ertragsplanung_Retail_v08 2" xfId="419" xr:uid="{00000000-0005-0000-0000-00009C010000}"/>
    <cellStyle name="1_20100616 overview " xfId="420" xr:uid="{00000000-0005-0000-0000-00009D010000}"/>
    <cellStyle name="1_20100623 Management Reporting - Business Review v100413a" xfId="421" xr:uid="{00000000-0005-0000-0000-00009E010000}"/>
    <cellStyle name="1_20100630_Erfassungstemplate_Financial_Markets_v04" xfId="422" xr:uid="{00000000-0005-0000-0000-00009F010000}"/>
    <cellStyle name="1_20100630_Erfassungstemplate_Financial_Markets_v04 2" xfId="423" xr:uid="{00000000-0005-0000-0000-0000A0010000}"/>
    <cellStyle name="1_20100701_Erfassungstemplate_Ertragsplanung_Retail_v11" xfId="424" xr:uid="{00000000-0005-0000-0000-0000A1010000}"/>
    <cellStyle name="1_20100701_Erfassungstemplate_Ertragsplanung_Retail_v11 2" xfId="425" xr:uid="{00000000-0005-0000-0000-0000A2010000}"/>
    <cellStyle name="1_20100702_Erfassungstemplate_Ertragsplanung_Retail_v15" xfId="426" xr:uid="{00000000-0005-0000-0000-0000A3010000}"/>
    <cellStyle name="1_20100702_Erfassungstemplate_Ertragsplanung_Retail_v15 2" xfId="427" xr:uid="{00000000-0005-0000-0000-0000A4010000}"/>
    <cellStyle name="1_20100702_Erfassungstemplate_Ertragsplanung_Retail_v16" xfId="428" xr:uid="{00000000-0005-0000-0000-0000A5010000}"/>
    <cellStyle name="1_20100702_Erfassungstemplate_Ertragsplanung_Retail_v16 2" xfId="429" xr:uid="{00000000-0005-0000-0000-0000A6010000}"/>
    <cellStyle name="1_20100702_Erfassungstemplate_Ertragsplanung_Retail_v22" xfId="430" xr:uid="{00000000-0005-0000-0000-0000A7010000}"/>
    <cellStyle name="1_20100702_Erfassungstemplate_Ertragsplanung_Retail_v22 2" xfId="431" xr:uid="{00000000-0005-0000-0000-0000A8010000}"/>
    <cellStyle name="1_20100702_Erfassungstemplate_Ertragsplanung_Retail_v23" xfId="432" xr:uid="{00000000-0005-0000-0000-0000A9010000}"/>
    <cellStyle name="1_20100702_Erfassungstemplate_Ertragsplanung_Retail_v23 2" xfId="433" xr:uid="{00000000-0005-0000-0000-0000AA010000}"/>
    <cellStyle name="1_20100713_Erfassungstemplate_Ertragsplanung_Retail_v26" xfId="434" xr:uid="{00000000-0005-0000-0000-0000AB010000}"/>
    <cellStyle name="1_20100713_Erfassungstemplate_Ertragsplanung_Retail_v26 2" xfId="435" xr:uid="{00000000-0005-0000-0000-0000AC010000}"/>
    <cellStyle name="1_20100718_Erfassungstemplate_Ertragsplanung_Retail_v29" xfId="436" xr:uid="{00000000-0005-0000-0000-0000AD010000}"/>
    <cellStyle name="1_20100718_Erfassungstemplate_Ertragsplanung_Retail_v29 2" xfId="437" xr:uid="{00000000-0005-0000-0000-0000AE010000}"/>
    <cellStyle name="1_20100720_Erfassungstemplate_LLP_00_draft" xfId="438" xr:uid="{00000000-0005-0000-0000-0000AF010000}"/>
    <cellStyle name="1_20100726 Management Reporting - Business Review v100413a" xfId="439" xr:uid="{00000000-0005-0000-0000-0000B0010000}"/>
    <cellStyle name="1_20100727 Management Reporting - Business Review v100413a" xfId="440" xr:uid="{00000000-0005-0000-0000-0000B1010000}"/>
    <cellStyle name="1_20100727 Management Reporting - Business Review v100413a TEST" xfId="441" xr:uid="{00000000-0005-0000-0000-0000B2010000}"/>
    <cellStyle name="1_20100728_Erfassungstemplate_Ertragsplanung_Retail_v44" xfId="442" xr:uid="{00000000-0005-0000-0000-0000B3010000}"/>
    <cellStyle name="1_20100728_Erfassungstemplate_Ertragsplanung_Retail_v44 2" xfId="443" xr:uid="{00000000-0005-0000-0000-0000B4010000}"/>
    <cellStyle name="1_20100728_Erfassungstemplate_Financial_Markets_v05" xfId="444" xr:uid="{00000000-0005-0000-0000-0000B5010000}"/>
    <cellStyle name="1_20100728_Erfassungstemplate_Financial_Markets_v05 2" xfId="445" xr:uid="{00000000-0005-0000-0000-0000B6010000}"/>
    <cellStyle name="1_20100728_Erfassungstemplate_Financial_Markets_v07" xfId="446" xr:uid="{00000000-0005-0000-0000-0000B7010000}"/>
    <cellStyle name="1_20100728_Erfassungstemplate_Financial_Markets_v07 2" xfId="447" xr:uid="{00000000-0005-0000-0000-0000B8010000}"/>
    <cellStyle name="1_20100806 Management Reporting - Business Review v100413a TESTVERSION" xfId="448" xr:uid="{00000000-0005-0000-0000-0000B9010000}"/>
    <cellStyle name="1_20101119_Segmentreporting_v78_Testversion" xfId="449" xr:uid="{00000000-0005-0000-0000-0000BA010000}"/>
    <cellStyle name="1_20101206 KPIs 2011" xfId="450" xr:uid="{00000000-0005-0000-0000-0000BB010000}"/>
    <cellStyle name="1_20110103 Management Reporting Details Business Review" xfId="451" xr:uid="{00000000-0005-0000-0000-0000BC010000}"/>
    <cellStyle name="1_20110204 Finance Calendar 2011" xfId="452" xr:uid="{00000000-0005-0000-0000-0000BD010000}"/>
    <cellStyle name="1_20110204 Finance Calendar 2011_~3174756" xfId="453" xr:uid="{00000000-0005-0000-0000-0000BE010000}"/>
    <cellStyle name="1_20110204 Finance Calendar 2011_03 2011 Business Development" xfId="454" xr:uid="{00000000-0005-0000-0000-0000BF010000}"/>
    <cellStyle name="1_20110204 Finance Calendar 2011_03 2011 Business Development_Derivatives" xfId="455" xr:uid="{00000000-0005-0000-0000-0000C0010000}"/>
    <cellStyle name="1_20110204 Finance Calendar 2011_2011_Segmentreporting_v79_Testversion" xfId="456" xr:uid="{00000000-0005-0000-0000-0000C1010000}"/>
    <cellStyle name="1_20110204 Finance Calendar 2011_20110419_Business_Performance_Report_v11" xfId="457" xr:uid="{00000000-0005-0000-0000-0000C2010000}"/>
    <cellStyle name="1_20110204 Finance Calendar 2011_Derivatives" xfId="458" xr:uid="{00000000-0005-0000-0000-0000C3010000}"/>
    <cellStyle name="1_20110215 Finance Calendar 2011" xfId="459" xr:uid="{00000000-0005-0000-0000-0000C4010000}"/>
    <cellStyle name="1_20110215 Finance Calendar 2011_03 2011 Business Development" xfId="460" xr:uid="{00000000-0005-0000-0000-0000C5010000}"/>
    <cellStyle name="1_20110215 Finance Calendar 2011_03 2011 Business Development_Derivatives" xfId="461" xr:uid="{00000000-0005-0000-0000-0000C6010000}"/>
    <cellStyle name="1_20110215 Finance Calendar 2011_2011_Segmentreporting_v79_Testversion" xfId="462" xr:uid="{00000000-0005-0000-0000-0000C7010000}"/>
    <cellStyle name="1_20110215 Finance Calendar 2011_20110419_Business_Performance_Report_v11" xfId="463" xr:uid="{00000000-0005-0000-0000-0000C8010000}"/>
    <cellStyle name="1_20110215 Finance Calendar 2011_Derivatives" xfId="464" xr:uid="{00000000-0005-0000-0000-0000C9010000}"/>
    <cellStyle name="1_2011203 Overview Reports" xfId="465" xr:uid="{00000000-0005-0000-0000-0000CA010000}"/>
    <cellStyle name="1_2011203 Overview Reports 2" xfId="466" xr:uid="{00000000-0005-0000-0000-0000CB010000}"/>
    <cellStyle name="1_2011203 Overview Reports 3" xfId="467" xr:uid="{00000000-0005-0000-0000-0000CC010000}"/>
    <cellStyle name="1_2011203 Overview Reports 4" xfId="468" xr:uid="{00000000-0005-0000-0000-0000CD010000}"/>
    <cellStyle name="1_2011203 Overview Reports_~3174756" xfId="469" xr:uid="{00000000-0005-0000-0000-0000CE010000}"/>
    <cellStyle name="1_2011203 Overview Reports_03 2011 Business Development" xfId="470" xr:uid="{00000000-0005-0000-0000-0000CF010000}"/>
    <cellStyle name="1_2011203 Overview Reports_03 2011 Business Development_Derivatives" xfId="471" xr:uid="{00000000-0005-0000-0000-0000D0010000}"/>
    <cellStyle name="1_2011203 Overview Reports_2011_Segmentreporting_v79_Testversion" xfId="472" xr:uid="{00000000-0005-0000-0000-0000D1010000}"/>
    <cellStyle name="1_2011203 Overview Reports_20110419_Business_Performance_Report_v11" xfId="473" xr:uid="{00000000-0005-0000-0000-0000D2010000}"/>
    <cellStyle name="1_2011203 Overview Reports_20110419_Business_Performance_Report_v11_RSC" xfId="474" xr:uid="{00000000-0005-0000-0000-0000D3010000}"/>
    <cellStyle name="1_2011203 Overview Reports_Derivatives" xfId="475" xr:uid="{00000000-0005-0000-0000-0000D4010000}"/>
    <cellStyle name="1_2011203 Overview Reports_Division Summary  PCR" xfId="476" xr:uid="{00000000-0005-0000-0000-0000D5010000}"/>
    <cellStyle name="1_2011203 Overview Reports_Key-P-FM" xfId="477" xr:uid="{00000000-0005-0000-0000-0000D6010000}"/>
    <cellStyle name="1_2011203 Overview Reports_Key-P-Retail" xfId="478" xr:uid="{00000000-0005-0000-0000-0000D7010000}"/>
    <cellStyle name="1_2011203 Overview Reports_New Network Strategy" xfId="479" xr:uid="{00000000-0005-0000-0000-0000D8010000}"/>
    <cellStyle name="1_2011203 Overview Reports_Sales Funnel" xfId="480" xr:uid="{00000000-0005-0000-0000-0000D9010000}"/>
    <cellStyle name="1_20121227 BP_2013_Ertragsplanung_TOTAL_MON_v00_COMMERCIAL_für MH" xfId="481" xr:uid="{00000000-0005-0000-0000-0000DA010000}"/>
    <cellStyle name="1_BOLERO_2012-08-06" xfId="482" xr:uid="{00000000-0005-0000-0000-0000DB010000}"/>
    <cellStyle name="1_BOLERO_2012-12-03_V2" xfId="483" xr:uid="{00000000-0005-0000-0000-0000DC010000}"/>
    <cellStyle name="1_BOLERO_2012-12-03_V3" xfId="484" xr:uid="{00000000-0005-0000-0000-0000DD010000}"/>
    <cellStyle name="1_BP_2011_Ertragsplanung_Total_v00" xfId="485" xr:uid="{00000000-0005-0000-0000-0000DE010000}"/>
    <cellStyle name="1_BP_2011_Ertragsplanung_Total_v01" xfId="486" xr:uid="{00000000-0005-0000-0000-0000DF010000}"/>
    <cellStyle name="1_BP_2011_Investment Books_CR" xfId="487" xr:uid="{00000000-0005-0000-0000-0000E0010000}"/>
    <cellStyle name="1_BP_2011_Investment Books_CR 2" xfId="488" xr:uid="{00000000-0005-0000-0000-0000E1010000}"/>
    <cellStyle name="1_BP_2011_Investment Books_CR_2 libor" xfId="489" xr:uid="{00000000-0005-0000-0000-0000E2010000}"/>
    <cellStyle name="1_BP_2011_Investment Books_CR_2 libor 2" xfId="490" xr:uid="{00000000-0005-0000-0000-0000E3010000}"/>
    <cellStyle name="1_BP_2011_Investment Books_CR_3 equity" xfId="491" xr:uid="{00000000-0005-0000-0000-0000E4010000}"/>
    <cellStyle name="1_BP_2011_Investment Books_CR_3 equity 2" xfId="492" xr:uid="{00000000-0005-0000-0000-0000E5010000}"/>
    <cellStyle name="1_BP_2011_Investment Books_CR_4 mismatch sov" xfId="493" xr:uid="{00000000-0005-0000-0000-0000E6010000}"/>
    <cellStyle name="1_BP_2011_Investment Books_CR_4 mismatch sov 2" xfId="494" xr:uid="{00000000-0005-0000-0000-0000E7010000}"/>
    <cellStyle name="1_BP_2011_Investment Books_CR_5_b" xfId="495" xr:uid="{00000000-0005-0000-0000-0000E8010000}"/>
    <cellStyle name="1_BP_2011_Investment Books_CR_5_b 2" xfId="496" xr:uid="{00000000-0005-0000-0000-0000E9010000}"/>
    <cellStyle name="1_BP_2011_Investment Books_CR_6" xfId="497" xr:uid="{00000000-0005-0000-0000-0000EA010000}"/>
    <cellStyle name="1_BP_2011_Investment Books_CR_6 2" xfId="498" xr:uid="{00000000-0005-0000-0000-0000EB010000}"/>
    <cellStyle name="1_BP_2011_Investment Books_CR_7" xfId="499" xr:uid="{00000000-0005-0000-0000-0000EC010000}"/>
    <cellStyle name="1_BP_2011_Investment Books_CR_7 2" xfId="500" xr:uid="{00000000-0005-0000-0000-0000ED010000}"/>
    <cellStyle name="1_BP_2011_Investment Books_CR_8" xfId="501" xr:uid="{00000000-0005-0000-0000-0000EE010000}"/>
    <cellStyle name="1_BP_2011_Investment Books_CR_8 2" xfId="502" xr:uid="{00000000-0005-0000-0000-0000EF010000}"/>
    <cellStyle name="1_BP_2012_Ertragsplanung_Total_v00" xfId="503" xr:uid="{00000000-0005-0000-0000-0000F0010000}"/>
    <cellStyle name="1_BP_2012_Ertragsplanung_Total_v03" xfId="504" xr:uid="{00000000-0005-0000-0000-0000F1010000}"/>
    <cellStyle name="1_BP_2012_Ertragsplanung_Total_v07" xfId="505" xr:uid="{00000000-0005-0000-0000-0000F2010000}"/>
    <cellStyle name="1_BP_2012_Ertragsplanung_Total_v10" xfId="506" xr:uid="{00000000-0005-0000-0000-0000F3010000}"/>
    <cellStyle name="1_BP_2012_LLP_KR" xfId="507" xr:uid="{00000000-0005-0000-0000-0000F4010000}"/>
    <cellStyle name="1_BP_2013_Ertragsplanung_TOTAL_MON_v00_COMMERCIAL" xfId="508" xr:uid="{00000000-0005-0000-0000-0000F5010000}"/>
    <cellStyle name="1_BP_2013_Ertragsplanung_TOTAL_MON_v00_COMMERCIAL_für MH" xfId="509" xr:uid="{00000000-0005-0000-0000-0000F6010000}"/>
    <cellStyle name="1_BP_2013_Ertragsplanung_TOTAL_MON_v00_INT_COMMERCIAL_für AW" xfId="510" xr:uid="{00000000-0005-0000-0000-0000F7010000}"/>
    <cellStyle name="1_consolidated own funds 11_2010" xfId="511" xr:uid="{00000000-0005-0000-0000-0000F8010000}"/>
    <cellStyle name="1_consolidated own funds 11_2010_~3174756" xfId="512" xr:uid="{00000000-0005-0000-0000-0000F9010000}"/>
    <cellStyle name="1_consolidated own funds 11_2010_03 2011 Business Development" xfId="513" xr:uid="{00000000-0005-0000-0000-0000FA010000}"/>
    <cellStyle name="1_consolidated own funds 11_2010_03 2011 Business Development_Derivatives" xfId="514" xr:uid="{00000000-0005-0000-0000-0000FB010000}"/>
    <cellStyle name="1_consolidated own funds 11_2010_2011_Segmentreporting_v79_Testversion" xfId="515" xr:uid="{00000000-0005-0000-0000-0000FC010000}"/>
    <cellStyle name="1_consolidated own funds 11_2010_20110419_Business_Performance_Report_v11" xfId="516" xr:uid="{00000000-0005-0000-0000-0000FD010000}"/>
    <cellStyle name="1_consolidated own funds 11_2010_Derivatives" xfId="517" xr:uid="{00000000-0005-0000-0000-0000FE010000}"/>
    <cellStyle name="1_Daten_MonRep_2012_08" xfId="518" xr:uid="{00000000-0005-0000-0000-0000FF010000}"/>
    <cellStyle name="1_Daten_MonRep_2012_10" xfId="519" xr:uid="{00000000-0005-0000-0000-000000020000}"/>
    <cellStyle name="1_DIVISION_Products" xfId="520" xr:uid="{00000000-0005-0000-0000-000001020000}"/>
    <cellStyle name="1_DIVISION_Products 2" xfId="521" xr:uid="{00000000-0005-0000-0000-000002020000}"/>
    <cellStyle name="1_DIVISION_Products 3" xfId="522" xr:uid="{00000000-0005-0000-0000-000003020000}"/>
    <cellStyle name="1_DIVISION_Products 4" xfId="523" xr:uid="{00000000-0005-0000-0000-000004020000}"/>
    <cellStyle name="1_DIVISION_Products_20100505_Segmentreporting_v57_Testversion" xfId="524" xr:uid="{00000000-0005-0000-0000-000005020000}"/>
    <cellStyle name="1_DIVISION_Products_20100505_Segmentreporting_v57_Testversion 2" xfId="525" xr:uid="{00000000-0005-0000-0000-000006020000}"/>
    <cellStyle name="1_DIVISION_Products_20100505_Segmentreporting_v57_Testversion_20100615_Erfassungstemplate_Ertragsplanung_Retail_v05_kuen" xfId="526" xr:uid="{00000000-0005-0000-0000-000007020000}"/>
    <cellStyle name="1_DIVISION_Products_20100505_Segmentreporting_v57_Testversion_20100615_Erfassungstemplate_Ertragsplanung_Retail_v05_kuen 2" xfId="527" xr:uid="{00000000-0005-0000-0000-000008020000}"/>
    <cellStyle name="1_DIVISION_Products_20100505_Segmentreporting_v57_Testversion_20100615_Erfassungstemplate_Ertragsplanung_Retail_v08" xfId="528" xr:uid="{00000000-0005-0000-0000-000009020000}"/>
    <cellStyle name="1_DIVISION_Products_20100505_Segmentreporting_v57_Testversion_20100615_Erfassungstemplate_Ertragsplanung_Retail_v08 2" xfId="529" xr:uid="{00000000-0005-0000-0000-00000A020000}"/>
    <cellStyle name="1_DIVISION_Products_20100505_Segmentreporting_v57_Testversion_20100623 Management Reporting - Business Review v100413a" xfId="530" xr:uid="{00000000-0005-0000-0000-00000B020000}"/>
    <cellStyle name="1_DIVISION_Products_20100505_Segmentreporting_v57_Testversion_20100630_Erfassungstemplate_Financial_Markets_v04" xfId="531" xr:uid="{00000000-0005-0000-0000-00000C020000}"/>
    <cellStyle name="1_DIVISION_Products_20100505_Segmentreporting_v57_Testversion_20100630_Erfassungstemplate_Financial_Markets_v04 2" xfId="532" xr:uid="{00000000-0005-0000-0000-00000D020000}"/>
    <cellStyle name="1_DIVISION_Products_20100505_Segmentreporting_v57_Testversion_20100701_Erfassungstemplate_Ertragsplanung_Retail_v11" xfId="533" xr:uid="{00000000-0005-0000-0000-00000E020000}"/>
    <cellStyle name="1_DIVISION_Products_20100505_Segmentreporting_v57_Testversion_20100701_Erfassungstemplate_Ertragsplanung_Retail_v11 2" xfId="534" xr:uid="{00000000-0005-0000-0000-00000F020000}"/>
    <cellStyle name="1_DIVISION_Products_20100505_Segmentreporting_v57_Testversion_20100702_Erfassungstemplate_Ertragsplanung_Retail_v15" xfId="535" xr:uid="{00000000-0005-0000-0000-000010020000}"/>
    <cellStyle name="1_DIVISION_Products_20100505_Segmentreporting_v57_Testversion_20100702_Erfassungstemplate_Ertragsplanung_Retail_v15 2" xfId="536" xr:uid="{00000000-0005-0000-0000-000011020000}"/>
    <cellStyle name="1_DIVISION_Products_20100505_Segmentreporting_v57_Testversion_20100702_Erfassungstemplate_Ertragsplanung_Retail_v16" xfId="537" xr:uid="{00000000-0005-0000-0000-000012020000}"/>
    <cellStyle name="1_DIVISION_Products_20100505_Segmentreporting_v57_Testversion_20100702_Erfassungstemplate_Ertragsplanung_Retail_v16 2" xfId="538" xr:uid="{00000000-0005-0000-0000-000013020000}"/>
    <cellStyle name="1_DIVISION_Products_20100505_Segmentreporting_v57_Testversion_20100702_Erfassungstemplate_Ertragsplanung_Retail_v22" xfId="539" xr:uid="{00000000-0005-0000-0000-000014020000}"/>
    <cellStyle name="1_DIVISION_Products_20100505_Segmentreporting_v57_Testversion_20100702_Erfassungstemplate_Ertragsplanung_Retail_v22 2" xfId="540" xr:uid="{00000000-0005-0000-0000-000015020000}"/>
    <cellStyle name="1_DIVISION_Products_20100505_Segmentreporting_v57_Testversion_20100702_Erfassungstemplate_Ertragsplanung_Retail_v23" xfId="541" xr:uid="{00000000-0005-0000-0000-000016020000}"/>
    <cellStyle name="1_DIVISION_Products_20100505_Segmentreporting_v57_Testversion_20100702_Erfassungstemplate_Ertragsplanung_Retail_v23 2" xfId="542" xr:uid="{00000000-0005-0000-0000-000017020000}"/>
    <cellStyle name="1_DIVISION_Products_20100505_Segmentreporting_v57_Testversion_20100713_Erfassungstemplate_Ertragsplanung_Retail_v26" xfId="543" xr:uid="{00000000-0005-0000-0000-000018020000}"/>
    <cellStyle name="1_DIVISION_Products_20100505_Segmentreporting_v57_Testversion_20100713_Erfassungstemplate_Ertragsplanung_Retail_v26 2" xfId="544" xr:uid="{00000000-0005-0000-0000-000019020000}"/>
    <cellStyle name="1_DIVISION_Products_20100505_Segmentreporting_v57_Testversion_20100718_Erfassungstemplate_Ertragsplanung_Retail_v29" xfId="545" xr:uid="{00000000-0005-0000-0000-00001A020000}"/>
    <cellStyle name="1_DIVISION_Products_20100505_Segmentreporting_v57_Testversion_20100718_Erfassungstemplate_Ertragsplanung_Retail_v29 2" xfId="546" xr:uid="{00000000-0005-0000-0000-00001B020000}"/>
    <cellStyle name="1_DIVISION_Products_20100505_Segmentreporting_v57_Testversion_20100720_Erfassungstemplate_LLP_00_draft" xfId="547" xr:uid="{00000000-0005-0000-0000-00001C020000}"/>
    <cellStyle name="1_DIVISION_Products_20100505_Segmentreporting_v57_Testversion_20100726 Management Reporting - Business Review v100413a" xfId="548" xr:uid="{00000000-0005-0000-0000-00001D020000}"/>
    <cellStyle name="1_DIVISION_Products_20100505_Segmentreporting_v57_Testversion_20100727 Management Reporting - Business Review v100413a" xfId="549" xr:uid="{00000000-0005-0000-0000-00001E020000}"/>
    <cellStyle name="1_DIVISION_Products_20100505_Segmentreporting_v57_Testversion_20100727 Management Reporting - Business Review v100413a TEST" xfId="550" xr:uid="{00000000-0005-0000-0000-00001F020000}"/>
    <cellStyle name="1_DIVISION_Products_20100505_Segmentreporting_v57_Testversion_20100728_Erfassungstemplate_Ertragsplanung_Retail_v44" xfId="551" xr:uid="{00000000-0005-0000-0000-000020020000}"/>
    <cellStyle name="1_DIVISION_Products_20100505_Segmentreporting_v57_Testversion_20100728_Erfassungstemplate_Ertragsplanung_Retail_v44 2" xfId="552" xr:uid="{00000000-0005-0000-0000-000021020000}"/>
    <cellStyle name="1_DIVISION_Products_20100505_Segmentreporting_v57_Testversion_20100728_Erfassungstemplate_Financial_Markets_v05" xfId="553" xr:uid="{00000000-0005-0000-0000-000022020000}"/>
    <cellStyle name="1_DIVISION_Products_20100505_Segmentreporting_v57_Testversion_20100728_Erfassungstemplate_Financial_Markets_v05 2" xfId="554" xr:uid="{00000000-0005-0000-0000-000023020000}"/>
    <cellStyle name="1_DIVISION_Products_20100505_Segmentreporting_v57_Testversion_20100728_Erfassungstemplate_Financial_Markets_v07" xfId="555" xr:uid="{00000000-0005-0000-0000-000024020000}"/>
    <cellStyle name="1_DIVISION_Products_20100505_Segmentreporting_v57_Testversion_20100728_Erfassungstemplate_Financial_Markets_v07 2" xfId="556" xr:uid="{00000000-0005-0000-0000-000025020000}"/>
    <cellStyle name="1_DIVISION_Products_20100505_Segmentreporting_v57_Testversion_20100806 Management Reporting - Business Review v100413a TESTVERSION" xfId="557" xr:uid="{00000000-0005-0000-0000-000026020000}"/>
    <cellStyle name="1_DIVISION_Products_20100505_Segmentreporting_v57_Testversion_20101119_Segmentreporting_v78_Testversion" xfId="558" xr:uid="{00000000-0005-0000-0000-000027020000}"/>
    <cellStyle name="1_DIVISION_Products_20100505_Segmentreporting_v57_Testversion_20101206 KPIs 2011" xfId="559" xr:uid="{00000000-0005-0000-0000-000028020000}"/>
    <cellStyle name="1_DIVISION_Products_20100505_Segmentreporting_v57_Testversion_20110103 Management Reporting Details Business Review" xfId="560" xr:uid="{00000000-0005-0000-0000-000029020000}"/>
    <cellStyle name="1_DIVISION_Products_20100505_Segmentreporting_v57_Testversion_20121227 BP_2013_Ertragsplanung_TOTAL_MON_v00_COMMERCIAL_für MH" xfId="561" xr:uid="{00000000-0005-0000-0000-00002A020000}"/>
    <cellStyle name="1_DIVISION_Products_20100505_Segmentreporting_v57_Testversion_BP_2011_Ertragsplanung_Total_v00" xfId="562" xr:uid="{00000000-0005-0000-0000-00002B020000}"/>
    <cellStyle name="1_DIVISION_Products_20100505_Segmentreporting_v57_Testversion_BP_2011_Ertragsplanung_Total_v01" xfId="563" xr:uid="{00000000-0005-0000-0000-00002C020000}"/>
    <cellStyle name="1_DIVISION_Products_20100505_Segmentreporting_v57_Testversion_BP_2011_Investment Books_CR" xfId="564" xr:uid="{00000000-0005-0000-0000-00002D020000}"/>
    <cellStyle name="1_DIVISION_Products_20100505_Segmentreporting_v57_Testversion_BP_2011_Investment Books_CR 2" xfId="565" xr:uid="{00000000-0005-0000-0000-00002E020000}"/>
    <cellStyle name="1_DIVISION_Products_20100505_Segmentreporting_v57_Testversion_BP_2011_Investment Books_CR_2 libor" xfId="566" xr:uid="{00000000-0005-0000-0000-00002F020000}"/>
    <cellStyle name="1_DIVISION_Products_20100505_Segmentreporting_v57_Testversion_BP_2011_Investment Books_CR_2 libor 2" xfId="567" xr:uid="{00000000-0005-0000-0000-000030020000}"/>
    <cellStyle name="1_DIVISION_Products_20100505_Segmentreporting_v57_Testversion_BP_2011_Investment Books_CR_3 equity" xfId="568" xr:uid="{00000000-0005-0000-0000-000031020000}"/>
    <cellStyle name="1_DIVISION_Products_20100505_Segmentreporting_v57_Testversion_BP_2011_Investment Books_CR_3 equity 2" xfId="569" xr:uid="{00000000-0005-0000-0000-000032020000}"/>
    <cellStyle name="1_DIVISION_Products_20100505_Segmentreporting_v57_Testversion_BP_2011_Investment Books_CR_4 mismatch sov" xfId="570" xr:uid="{00000000-0005-0000-0000-000033020000}"/>
    <cellStyle name="1_DIVISION_Products_20100505_Segmentreporting_v57_Testversion_BP_2011_Investment Books_CR_4 mismatch sov 2" xfId="571" xr:uid="{00000000-0005-0000-0000-000034020000}"/>
    <cellStyle name="1_DIVISION_Products_20100505_Segmentreporting_v57_Testversion_BP_2011_Investment Books_CR_5_b" xfId="572" xr:uid="{00000000-0005-0000-0000-000035020000}"/>
    <cellStyle name="1_DIVISION_Products_20100505_Segmentreporting_v57_Testversion_BP_2011_Investment Books_CR_5_b 2" xfId="573" xr:uid="{00000000-0005-0000-0000-000036020000}"/>
    <cellStyle name="1_DIVISION_Products_20100505_Segmentreporting_v57_Testversion_BP_2011_Investment Books_CR_6" xfId="574" xr:uid="{00000000-0005-0000-0000-000037020000}"/>
    <cellStyle name="1_DIVISION_Products_20100505_Segmentreporting_v57_Testversion_BP_2011_Investment Books_CR_6 2" xfId="575" xr:uid="{00000000-0005-0000-0000-000038020000}"/>
    <cellStyle name="1_DIVISION_Products_20100505_Segmentreporting_v57_Testversion_BP_2011_Investment Books_CR_7" xfId="576" xr:uid="{00000000-0005-0000-0000-000039020000}"/>
    <cellStyle name="1_DIVISION_Products_20100505_Segmentreporting_v57_Testversion_BP_2011_Investment Books_CR_7 2" xfId="577" xr:uid="{00000000-0005-0000-0000-00003A020000}"/>
    <cellStyle name="1_DIVISION_Products_20100505_Segmentreporting_v57_Testversion_BP_2011_Investment Books_CR_8" xfId="578" xr:uid="{00000000-0005-0000-0000-00003B020000}"/>
    <cellStyle name="1_DIVISION_Products_20100505_Segmentreporting_v57_Testversion_BP_2011_Investment Books_CR_8 2" xfId="579" xr:uid="{00000000-0005-0000-0000-00003C020000}"/>
    <cellStyle name="1_DIVISION_Products_20100505_Segmentreporting_v57_Testversion_BP_2012_Ertragsplanung_Total_v00" xfId="580" xr:uid="{00000000-0005-0000-0000-00003D020000}"/>
    <cellStyle name="1_DIVISION_Products_20100505_Segmentreporting_v57_Testversion_BP_2012_Ertragsplanung_Total_v03" xfId="581" xr:uid="{00000000-0005-0000-0000-00003E020000}"/>
    <cellStyle name="1_DIVISION_Products_20100505_Segmentreporting_v57_Testversion_BP_2012_Ertragsplanung_Total_v07" xfId="582" xr:uid="{00000000-0005-0000-0000-00003F020000}"/>
    <cellStyle name="1_DIVISION_Products_20100505_Segmentreporting_v57_Testversion_BP_2012_Ertragsplanung_Total_v10" xfId="583" xr:uid="{00000000-0005-0000-0000-000040020000}"/>
    <cellStyle name="1_DIVISION_Products_20100505_Segmentreporting_v57_Testversion_BP_2012_LLP_KR" xfId="584" xr:uid="{00000000-0005-0000-0000-000041020000}"/>
    <cellStyle name="1_DIVISION_Products_20100505_Segmentreporting_v57_Testversion_BP_2013_Ertragsplanung_TOTAL_MON_v00_COMMERCIAL" xfId="585" xr:uid="{00000000-0005-0000-0000-000042020000}"/>
    <cellStyle name="1_DIVISION_Products_20100505_Segmentreporting_v57_Testversion_BP_2013_Ertragsplanung_TOTAL_MON_v00_COMMERCIAL_für MH" xfId="586" xr:uid="{00000000-0005-0000-0000-000043020000}"/>
    <cellStyle name="1_DIVISION_Products_20100505_Segmentreporting_v57_Testversion_BP_2013_Ertragsplanung_TOTAL_MON_v00_INT_COMMERCIAL_für AW" xfId="587" xr:uid="{00000000-0005-0000-0000-000044020000}"/>
    <cellStyle name="1_DIVISION_Products_20100505_Segmentreporting_v57_Testversion_LLP_KR" xfId="588" xr:uid="{00000000-0005-0000-0000-000045020000}"/>
    <cellStyle name="1_DIVISION_Products_20100505_Segmentreporting_v57d" xfId="589" xr:uid="{00000000-0005-0000-0000-000046020000}"/>
    <cellStyle name="1_DIVISION_Products_20100505_Segmentreporting_v57d_20100623 Management Reporting - Business Review v100413a" xfId="590" xr:uid="{00000000-0005-0000-0000-000047020000}"/>
    <cellStyle name="1_DIVISION_Products_20100505_Segmentreporting_v57d_20100726 Management Reporting - Business Review v100413a" xfId="591" xr:uid="{00000000-0005-0000-0000-000048020000}"/>
    <cellStyle name="1_DIVISION_Products_20100505_Segmentreporting_v57d_20100727 Management Reporting - Business Review v100413a" xfId="592" xr:uid="{00000000-0005-0000-0000-000049020000}"/>
    <cellStyle name="1_DIVISION_Products_20100505_Segmentreporting_v57d_20100727 Management Reporting - Business Review v100413a TEST" xfId="593" xr:uid="{00000000-0005-0000-0000-00004A020000}"/>
    <cellStyle name="1_DIVISION_Products_20100505_Segmentreporting_v57d_20100806 Management Reporting - Business Review v100413a TESTVERSION" xfId="594" xr:uid="{00000000-0005-0000-0000-00004B020000}"/>
    <cellStyle name="1_DIVISION_Products_20100505_Segmentreporting_v57d_20101119_Segmentreporting_v78_Testversion" xfId="595" xr:uid="{00000000-0005-0000-0000-00004C020000}"/>
    <cellStyle name="1_DIVISION_Products_20100505_Segmentreporting_v57d_20101206 KPIs 2011" xfId="596" xr:uid="{00000000-0005-0000-0000-00004D020000}"/>
    <cellStyle name="1_DIVISION_Products_20100505_Segmentreporting_v57d_20110103 Management Reporting Details Business Review" xfId="597" xr:uid="{00000000-0005-0000-0000-00004E020000}"/>
    <cellStyle name="1_DIVISION_Products_20100602_Segmentreporting_v61" xfId="598" xr:uid="{00000000-0005-0000-0000-00004F020000}"/>
    <cellStyle name="1_DIVISION_Products_20100602_Segmentreporting_v61_20100623 Management Reporting - Business Review v100413a" xfId="599" xr:uid="{00000000-0005-0000-0000-000050020000}"/>
    <cellStyle name="1_DIVISION_Products_20100602_Segmentreporting_v61_20100726 Management Reporting - Business Review v100413a" xfId="600" xr:uid="{00000000-0005-0000-0000-000051020000}"/>
    <cellStyle name="1_DIVISION_Products_20100602_Segmentreporting_v61_20100727 Management Reporting - Business Review v100413a" xfId="601" xr:uid="{00000000-0005-0000-0000-000052020000}"/>
    <cellStyle name="1_DIVISION_Products_20100602_Segmentreporting_v61_20100727 Management Reporting - Business Review v100413a TEST" xfId="602" xr:uid="{00000000-0005-0000-0000-000053020000}"/>
    <cellStyle name="1_DIVISION_Products_20100602_Segmentreporting_v61_20100806 Management Reporting - Business Review v100413a TESTVERSION" xfId="603" xr:uid="{00000000-0005-0000-0000-000054020000}"/>
    <cellStyle name="1_DIVISION_Products_20100602_Segmentreporting_v61_20101119_Segmentreporting_v78_Testversion" xfId="604" xr:uid="{00000000-0005-0000-0000-000055020000}"/>
    <cellStyle name="1_DIVISION_Products_20100602_Segmentreporting_v61_20101206 KPIs 2011" xfId="605" xr:uid="{00000000-0005-0000-0000-000056020000}"/>
    <cellStyle name="1_DIVISION_Products_20100602_Segmentreporting_v61_20110103 Management Reporting Details Business Review" xfId="606" xr:uid="{00000000-0005-0000-0000-000057020000}"/>
    <cellStyle name="1_DIVISION_Products_20100607_Segmentreporting_v62" xfId="607" xr:uid="{00000000-0005-0000-0000-000058020000}"/>
    <cellStyle name="1_DIVISION_Products_20100607_Segmentreporting_v62_20100623 Management Reporting - Business Review v100413a" xfId="608" xr:uid="{00000000-0005-0000-0000-000059020000}"/>
    <cellStyle name="1_DIVISION_Products_20100607_Segmentreporting_v62_20100726 Management Reporting - Business Review v100413a" xfId="609" xr:uid="{00000000-0005-0000-0000-00005A020000}"/>
    <cellStyle name="1_DIVISION_Products_20100607_Segmentreporting_v62_20100727 Management Reporting - Business Review v100413a" xfId="610" xr:uid="{00000000-0005-0000-0000-00005B020000}"/>
    <cellStyle name="1_DIVISION_Products_20100607_Segmentreporting_v62_20100727 Management Reporting - Business Review v100413a TEST" xfId="611" xr:uid="{00000000-0005-0000-0000-00005C020000}"/>
    <cellStyle name="1_DIVISION_Products_20100607_Segmentreporting_v62_20100806 Management Reporting - Business Review v100413a TESTVERSION" xfId="612" xr:uid="{00000000-0005-0000-0000-00005D020000}"/>
    <cellStyle name="1_DIVISION_Products_20100607_Segmentreporting_v62_20101119_Segmentreporting_v78_Testversion" xfId="613" xr:uid="{00000000-0005-0000-0000-00005E020000}"/>
    <cellStyle name="1_DIVISION_Products_20100607_Segmentreporting_v62_20101206 KPIs 2011" xfId="614" xr:uid="{00000000-0005-0000-0000-00005F020000}"/>
    <cellStyle name="1_DIVISION_Products_20100607_Segmentreporting_v62_20110103 Management Reporting Details Business Review" xfId="615" xr:uid="{00000000-0005-0000-0000-000060020000}"/>
    <cellStyle name="1_DIVISION_Products_20100614_Segmentreporting_v68" xfId="616" xr:uid="{00000000-0005-0000-0000-000061020000}"/>
    <cellStyle name="1_DIVISION_Products_20100614_Segmentreporting_v68_20100623 Management Reporting - Business Review v100413a" xfId="617" xr:uid="{00000000-0005-0000-0000-000062020000}"/>
    <cellStyle name="1_DIVISION_Products_20100614_Segmentreporting_v68_20100726 Management Reporting - Business Review v100413a" xfId="618" xr:uid="{00000000-0005-0000-0000-000063020000}"/>
    <cellStyle name="1_DIVISION_Products_20100614_Segmentreporting_v68_20100727 Management Reporting - Business Review v100413a" xfId="619" xr:uid="{00000000-0005-0000-0000-000064020000}"/>
    <cellStyle name="1_DIVISION_Products_20100614_Segmentreporting_v68_20100727 Management Reporting - Business Review v100413a TEST" xfId="620" xr:uid="{00000000-0005-0000-0000-000065020000}"/>
    <cellStyle name="1_DIVISION_Products_20100614_Segmentreporting_v68_20100806 Management Reporting - Business Review v100413a TESTVERSION" xfId="621" xr:uid="{00000000-0005-0000-0000-000066020000}"/>
    <cellStyle name="1_DIVISION_Products_20100614_Segmentreporting_v68_20101119_Segmentreporting_v78_Testversion" xfId="622" xr:uid="{00000000-0005-0000-0000-000067020000}"/>
    <cellStyle name="1_DIVISION_Products_20100614_Segmentreporting_v68_20101206 KPIs 2011" xfId="623" xr:uid="{00000000-0005-0000-0000-000068020000}"/>
    <cellStyle name="1_DIVISION_Products_20100614_Segmentreporting_v68_20110103 Management Reporting Details Business Review" xfId="624" xr:uid="{00000000-0005-0000-0000-000069020000}"/>
    <cellStyle name="1_DIVISION_Products_20100614_Segmentreporting_v70_Testversion" xfId="625" xr:uid="{00000000-0005-0000-0000-00006A020000}"/>
    <cellStyle name="1_DIVISION_Products_20100615_Erfassungstemplate_Ertragsplanung_Retail_v05_kuen" xfId="626" xr:uid="{00000000-0005-0000-0000-00006B020000}"/>
    <cellStyle name="1_DIVISION_Products_20100615_Erfassungstemplate_Ertragsplanung_Retail_v05_kuen 2" xfId="627" xr:uid="{00000000-0005-0000-0000-00006C020000}"/>
    <cellStyle name="1_DIVISION_Products_20100615_Erfassungstemplate_Ertragsplanung_Retail_v08" xfId="628" xr:uid="{00000000-0005-0000-0000-00006D020000}"/>
    <cellStyle name="1_DIVISION_Products_20100615_Erfassungstemplate_Ertragsplanung_Retail_v08 2" xfId="629" xr:uid="{00000000-0005-0000-0000-00006E020000}"/>
    <cellStyle name="1_DIVISION_Products_20100623 Management Reporting - Business Review v100413a" xfId="630" xr:uid="{00000000-0005-0000-0000-00006F020000}"/>
    <cellStyle name="1_DIVISION_Products_20100630_Erfassungstemplate_Financial_Markets_v04" xfId="631" xr:uid="{00000000-0005-0000-0000-000070020000}"/>
    <cellStyle name="1_DIVISION_Products_20100630_Erfassungstemplate_Financial_Markets_v04 2" xfId="632" xr:uid="{00000000-0005-0000-0000-000071020000}"/>
    <cellStyle name="1_DIVISION_Products_20100701_Erfassungstemplate_Ertragsplanung_Retail_v11" xfId="633" xr:uid="{00000000-0005-0000-0000-000072020000}"/>
    <cellStyle name="1_DIVISION_Products_20100701_Erfassungstemplate_Ertragsplanung_Retail_v11 2" xfId="634" xr:uid="{00000000-0005-0000-0000-000073020000}"/>
    <cellStyle name="1_DIVISION_Products_20100702_Erfassungstemplate_Ertragsplanung_Retail_v15" xfId="635" xr:uid="{00000000-0005-0000-0000-000074020000}"/>
    <cellStyle name="1_DIVISION_Products_20100702_Erfassungstemplate_Ertragsplanung_Retail_v15 2" xfId="636" xr:uid="{00000000-0005-0000-0000-000075020000}"/>
    <cellStyle name="1_DIVISION_Products_20100702_Erfassungstemplate_Ertragsplanung_Retail_v16" xfId="637" xr:uid="{00000000-0005-0000-0000-000076020000}"/>
    <cellStyle name="1_DIVISION_Products_20100702_Erfassungstemplate_Ertragsplanung_Retail_v16 2" xfId="638" xr:uid="{00000000-0005-0000-0000-000077020000}"/>
    <cellStyle name="1_DIVISION_Products_20100702_Erfassungstemplate_Ertragsplanung_Retail_v22" xfId="639" xr:uid="{00000000-0005-0000-0000-000078020000}"/>
    <cellStyle name="1_DIVISION_Products_20100702_Erfassungstemplate_Ertragsplanung_Retail_v22 2" xfId="640" xr:uid="{00000000-0005-0000-0000-000079020000}"/>
    <cellStyle name="1_DIVISION_Products_20100702_Erfassungstemplate_Ertragsplanung_Retail_v23" xfId="641" xr:uid="{00000000-0005-0000-0000-00007A020000}"/>
    <cellStyle name="1_DIVISION_Products_20100702_Erfassungstemplate_Ertragsplanung_Retail_v23 2" xfId="642" xr:uid="{00000000-0005-0000-0000-00007B020000}"/>
    <cellStyle name="1_DIVISION_Products_20100713_Erfassungstemplate_Ertragsplanung_Retail_v26" xfId="643" xr:uid="{00000000-0005-0000-0000-00007C020000}"/>
    <cellStyle name="1_DIVISION_Products_20100713_Erfassungstemplate_Ertragsplanung_Retail_v26 2" xfId="644" xr:uid="{00000000-0005-0000-0000-00007D020000}"/>
    <cellStyle name="1_DIVISION_Products_20100713_Segmentreporting_v72" xfId="645" xr:uid="{00000000-0005-0000-0000-00007E020000}"/>
    <cellStyle name="1_DIVISION_Products_20100714_Segmentreporting_v73" xfId="646" xr:uid="{00000000-0005-0000-0000-00007F020000}"/>
    <cellStyle name="1_DIVISION_Products_20100714_Segmentreporting_v74" xfId="647" xr:uid="{00000000-0005-0000-0000-000080020000}"/>
    <cellStyle name="1_DIVISION_Products_20100718_Erfassungstemplate_Ertragsplanung_Retail_v29" xfId="648" xr:uid="{00000000-0005-0000-0000-000081020000}"/>
    <cellStyle name="1_DIVISION_Products_20100718_Erfassungstemplate_Ertragsplanung_Retail_v29 2" xfId="649" xr:uid="{00000000-0005-0000-0000-000082020000}"/>
    <cellStyle name="1_DIVISION_Products_20100719_Segmentreporting_v75" xfId="650" xr:uid="{00000000-0005-0000-0000-000083020000}"/>
    <cellStyle name="1_DIVISION_Products_20100719_Segmentreporting_v75_Testversion" xfId="651" xr:uid="{00000000-0005-0000-0000-000084020000}"/>
    <cellStyle name="1_DIVISION_Products_20100720_Erfassungstemplate_LLP_00_draft" xfId="652" xr:uid="{00000000-0005-0000-0000-000085020000}"/>
    <cellStyle name="1_DIVISION_Products_20100720_Segmentreporting_v76_Testversion" xfId="653" xr:uid="{00000000-0005-0000-0000-000086020000}"/>
    <cellStyle name="1_DIVISION_Products_20100726 Management Reporting - Business Review v100413a" xfId="654" xr:uid="{00000000-0005-0000-0000-000087020000}"/>
    <cellStyle name="1_DIVISION_Products_20100727 Management Reporting - Business Review v100413a" xfId="655" xr:uid="{00000000-0005-0000-0000-000088020000}"/>
    <cellStyle name="1_DIVISION_Products_20100727 Management Reporting - Business Review v100413a TEST" xfId="656" xr:uid="{00000000-0005-0000-0000-000089020000}"/>
    <cellStyle name="1_DIVISION_Products_20100728_Erfassungstemplate_Ertragsplanung_Retail_v44" xfId="657" xr:uid="{00000000-0005-0000-0000-00008A020000}"/>
    <cellStyle name="1_DIVISION_Products_20100728_Erfassungstemplate_Ertragsplanung_Retail_v44 2" xfId="658" xr:uid="{00000000-0005-0000-0000-00008B020000}"/>
    <cellStyle name="1_DIVISION_Products_20100728_Erfassungstemplate_Financial_Markets_v05" xfId="659" xr:uid="{00000000-0005-0000-0000-00008C020000}"/>
    <cellStyle name="1_DIVISION_Products_20100728_Erfassungstemplate_Financial_Markets_v05 2" xfId="660" xr:uid="{00000000-0005-0000-0000-00008D020000}"/>
    <cellStyle name="1_DIVISION_Products_20100728_Erfassungstemplate_Financial_Markets_v07" xfId="661" xr:uid="{00000000-0005-0000-0000-00008E020000}"/>
    <cellStyle name="1_DIVISION_Products_20100728_Erfassungstemplate_Financial_Markets_v07 2" xfId="662" xr:uid="{00000000-0005-0000-0000-00008F020000}"/>
    <cellStyle name="1_DIVISION_Products_20100806 Management Reporting - Business Review v100413a TESTVERSION" xfId="663" xr:uid="{00000000-0005-0000-0000-000090020000}"/>
    <cellStyle name="1_DIVISION_Products_20101012_Segmentreporting_v77_Testversion" xfId="664" xr:uid="{00000000-0005-0000-0000-000091020000}"/>
    <cellStyle name="1_DIVISION_Products_20101119_Segmentreporting_v78_Testversion" xfId="665" xr:uid="{00000000-0005-0000-0000-000092020000}"/>
    <cellStyle name="1_DIVISION_Products_20101206 KPIs 2011" xfId="666" xr:uid="{00000000-0005-0000-0000-000093020000}"/>
    <cellStyle name="1_DIVISION_Products_2010301 KPIs 2011" xfId="667" xr:uid="{00000000-0005-0000-0000-000094020000}"/>
    <cellStyle name="1_DIVISION_Products_2011_Segmentreporting_v79_Testversion" xfId="668" xr:uid="{00000000-0005-0000-0000-000095020000}"/>
    <cellStyle name="1_DIVISION_Products_2011_Segmentreporting_v79_Testversion_01" xfId="669" xr:uid="{00000000-0005-0000-0000-000096020000}"/>
    <cellStyle name="1_DIVISION_Products_20110103 Management Reporting Details Business Review" xfId="670" xr:uid="{00000000-0005-0000-0000-000097020000}"/>
    <cellStyle name="1_DIVISION_Products_20110215_Segmentreporting_v79_Testversion_x" xfId="671" xr:uid="{00000000-0005-0000-0000-000098020000}"/>
    <cellStyle name="1_DIVISION_Products_20110307 Master Management Reporting 1.0_v6 Excerpt Businesses" xfId="672" xr:uid="{00000000-0005-0000-0000-000099020000}"/>
    <cellStyle name="1_DIVISION_Products_20110419_Business_Performance_Report_v11_RSC" xfId="673" xr:uid="{00000000-0005-0000-0000-00009A020000}"/>
    <cellStyle name="1_DIVISION_Products_20121227 BP_2013_Ertragsplanung_TOTAL_MON_v00_COMMERCIAL_für MH" xfId="674" xr:uid="{00000000-0005-0000-0000-00009B020000}"/>
    <cellStyle name="1_DIVISION_Products_BP_2011_Ertragsplanung_Total_v00" xfId="675" xr:uid="{00000000-0005-0000-0000-00009C020000}"/>
    <cellStyle name="1_DIVISION_Products_BP_2011_Ertragsplanung_Total_v01" xfId="676" xr:uid="{00000000-0005-0000-0000-00009D020000}"/>
    <cellStyle name="1_DIVISION_Products_BP_2011_Investment Books_CR" xfId="677" xr:uid="{00000000-0005-0000-0000-00009E020000}"/>
    <cellStyle name="1_DIVISION_Products_BP_2011_Investment Books_CR 2" xfId="678" xr:uid="{00000000-0005-0000-0000-00009F020000}"/>
    <cellStyle name="1_DIVISION_Products_BP_2011_Investment Books_CR_2 libor" xfId="679" xr:uid="{00000000-0005-0000-0000-0000A0020000}"/>
    <cellStyle name="1_DIVISION_Products_BP_2011_Investment Books_CR_2 libor 2" xfId="680" xr:uid="{00000000-0005-0000-0000-0000A1020000}"/>
    <cellStyle name="1_DIVISION_Products_BP_2011_Investment Books_CR_3 equity" xfId="681" xr:uid="{00000000-0005-0000-0000-0000A2020000}"/>
    <cellStyle name="1_DIVISION_Products_BP_2011_Investment Books_CR_3 equity 2" xfId="682" xr:uid="{00000000-0005-0000-0000-0000A3020000}"/>
    <cellStyle name="1_DIVISION_Products_BP_2011_Investment Books_CR_4 mismatch sov" xfId="683" xr:uid="{00000000-0005-0000-0000-0000A4020000}"/>
    <cellStyle name="1_DIVISION_Products_BP_2011_Investment Books_CR_4 mismatch sov 2" xfId="684" xr:uid="{00000000-0005-0000-0000-0000A5020000}"/>
    <cellStyle name="1_DIVISION_Products_BP_2011_Investment Books_CR_5_b" xfId="685" xr:uid="{00000000-0005-0000-0000-0000A6020000}"/>
    <cellStyle name="1_DIVISION_Products_BP_2011_Investment Books_CR_5_b 2" xfId="686" xr:uid="{00000000-0005-0000-0000-0000A7020000}"/>
    <cellStyle name="1_DIVISION_Products_BP_2011_Investment Books_CR_6" xfId="687" xr:uid="{00000000-0005-0000-0000-0000A8020000}"/>
    <cellStyle name="1_DIVISION_Products_BP_2011_Investment Books_CR_6 2" xfId="688" xr:uid="{00000000-0005-0000-0000-0000A9020000}"/>
    <cellStyle name="1_DIVISION_Products_BP_2011_Investment Books_CR_7" xfId="689" xr:uid="{00000000-0005-0000-0000-0000AA020000}"/>
    <cellStyle name="1_DIVISION_Products_BP_2011_Investment Books_CR_7 2" xfId="690" xr:uid="{00000000-0005-0000-0000-0000AB020000}"/>
    <cellStyle name="1_DIVISION_Products_BP_2011_Investment Books_CR_8" xfId="691" xr:uid="{00000000-0005-0000-0000-0000AC020000}"/>
    <cellStyle name="1_DIVISION_Products_BP_2011_Investment Books_CR_8 2" xfId="692" xr:uid="{00000000-0005-0000-0000-0000AD020000}"/>
    <cellStyle name="1_DIVISION_Products_BP_2012_Ertragsplanung_Total_v00" xfId="693" xr:uid="{00000000-0005-0000-0000-0000AE020000}"/>
    <cellStyle name="1_DIVISION_Products_BP_2012_Ertragsplanung_Total_v03" xfId="694" xr:uid="{00000000-0005-0000-0000-0000AF020000}"/>
    <cellStyle name="1_DIVISION_Products_BP_2012_Ertragsplanung_Total_v07" xfId="695" xr:uid="{00000000-0005-0000-0000-0000B0020000}"/>
    <cellStyle name="1_DIVISION_Products_BP_2012_Ertragsplanung_Total_v10" xfId="696" xr:uid="{00000000-0005-0000-0000-0000B1020000}"/>
    <cellStyle name="1_DIVISION_Products_BP_2012_LLP_KR" xfId="697" xr:uid="{00000000-0005-0000-0000-0000B2020000}"/>
    <cellStyle name="1_DIVISION_Products_BP_2013_Ertragsplanung_TOTAL_MON_v00_COMMERCIAL" xfId="698" xr:uid="{00000000-0005-0000-0000-0000B3020000}"/>
    <cellStyle name="1_DIVISION_Products_BP_2013_Ertragsplanung_TOTAL_MON_v00_COMMERCIAL_für MH" xfId="699" xr:uid="{00000000-0005-0000-0000-0000B4020000}"/>
    <cellStyle name="1_DIVISION_Products_BP_2013_Ertragsplanung_TOTAL_MON_v00_INT_COMMERCIAL_für AW" xfId="700" xr:uid="{00000000-0005-0000-0000-0000B5020000}"/>
    <cellStyle name="1_DIVISION_Products_Division Summary  PCR" xfId="701" xr:uid="{00000000-0005-0000-0000-0000B6020000}"/>
    <cellStyle name="1_DIVISION_Products_Key-P-FM" xfId="702" xr:uid="{00000000-0005-0000-0000-0000B7020000}"/>
    <cellStyle name="1_DIVISION_Products_Key-P-Retail" xfId="703" xr:uid="{00000000-0005-0000-0000-0000B8020000}"/>
    <cellStyle name="1_DIVISION_Products_Kopie von 20100608_Segmentreporting_v65" xfId="704" xr:uid="{00000000-0005-0000-0000-0000B9020000}"/>
    <cellStyle name="1_DIVISION_Products_Kopie von 20100608_Segmentreporting_v65_20100623 Management Reporting - Business Review v100413a" xfId="705" xr:uid="{00000000-0005-0000-0000-0000BA020000}"/>
    <cellStyle name="1_DIVISION_Products_Kopie von 20100608_Segmentreporting_v65_20100726 Management Reporting - Business Review v100413a" xfId="706" xr:uid="{00000000-0005-0000-0000-0000BB020000}"/>
    <cellStyle name="1_DIVISION_Products_Kopie von 20100608_Segmentreporting_v65_20100727 Management Reporting - Business Review v100413a" xfId="707" xr:uid="{00000000-0005-0000-0000-0000BC020000}"/>
    <cellStyle name="1_DIVISION_Products_Kopie von 20100608_Segmentreporting_v65_20100727 Management Reporting - Business Review v100413a TEST" xfId="708" xr:uid="{00000000-0005-0000-0000-0000BD020000}"/>
    <cellStyle name="1_DIVISION_Products_Kopie von 20100608_Segmentreporting_v65_20100806 Management Reporting - Business Review v100413a TESTVERSION" xfId="709" xr:uid="{00000000-0005-0000-0000-0000BE020000}"/>
    <cellStyle name="1_DIVISION_Products_Kopie von 20100608_Segmentreporting_v65_20101119_Segmentreporting_v78_Testversion" xfId="710" xr:uid="{00000000-0005-0000-0000-0000BF020000}"/>
    <cellStyle name="1_DIVISION_Products_Kopie von 20100608_Segmentreporting_v65_20101206 KPIs 2011" xfId="711" xr:uid="{00000000-0005-0000-0000-0000C0020000}"/>
    <cellStyle name="1_DIVISION_Products_Kopie von 20100608_Segmentreporting_v65_20110103 Management Reporting Details Business Review" xfId="712" xr:uid="{00000000-0005-0000-0000-0000C1020000}"/>
    <cellStyle name="1_DIVISION_Products_LLP_KR" xfId="713" xr:uid="{00000000-0005-0000-0000-0000C2020000}"/>
    <cellStyle name="1_DIVISION_Products_New Network Strategy" xfId="714" xr:uid="{00000000-0005-0000-0000-0000C3020000}"/>
    <cellStyle name="1_DIVISION_Products_Sales Funnel" xfId="715" xr:uid="{00000000-0005-0000-0000-0000C4020000}"/>
    <cellStyle name="1_DIVISION_Products_Testversion von 2011_Segmentreporting_v79_Testversion" xfId="716" xr:uid="{00000000-0005-0000-0000-0000C5020000}"/>
    <cellStyle name="1_Excel Basistabellen und Graphiken_IFRS_102010 2.0" xfId="717" xr:uid="{00000000-0005-0000-0000-0000C6020000}"/>
    <cellStyle name="1_Excel Basistabellen und Graphiken_IFRS_102010 2.0_~3174756" xfId="718" xr:uid="{00000000-0005-0000-0000-0000C7020000}"/>
    <cellStyle name="1_Excel Basistabellen und Graphiken_IFRS_102010 2.0_03 2011 Business Development" xfId="719" xr:uid="{00000000-0005-0000-0000-0000C8020000}"/>
    <cellStyle name="1_Excel Basistabellen und Graphiken_IFRS_102010 2.0_03 2011 Business Development_Derivatives" xfId="720" xr:uid="{00000000-0005-0000-0000-0000C9020000}"/>
    <cellStyle name="1_Excel Basistabellen und Graphiken_IFRS_102010 2.0_2011_Segmentreporting_v79_Testversion" xfId="721" xr:uid="{00000000-0005-0000-0000-0000CA020000}"/>
    <cellStyle name="1_Excel Basistabellen und Graphiken_IFRS_102010 2.0_20110419_Business_Performance_Report_v11" xfId="722" xr:uid="{00000000-0005-0000-0000-0000CB020000}"/>
    <cellStyle name="1_Excel Basistabellen und Graphiken_IFRS_102010 2.0_Derivatives" xfId="723" xr:uid="{00000000-0005-0000-0000-0000CC020000}"/>
    <cellStyle name="1_KONZERN_121203" xfId="724" xr:uid="{00000000-0005-0000-0000-0000CD020000}"/>
    <cellStyle name="1_KONZERN_121203_BOLERO_2012-12-03_V2" xfId="725" xr:uid="{00000000-0005-0000-0000-0000CE020000}"/>
    <cellStyle name="1_LLP_KR" xfId="726" xr:uid="{00000000-0005-0000-0000-0000CF020000}"/>
    <cellStyle name="1_Mappe6" xfId="727" xr:uid="{00000000-0005-0000-0000-0000D0020000}"/>
    <cellStyle name="1_Mappe6_BOLERO_2012-12-03_V2" xfId="728" xr:uid="{00000000-0005-0000-0000-0000D1020000}"/>
    <cellStyle name="1_Restructuring File _ 3-07-13_scorecard" xfId="729" xr:uid="{00000000-0005-0000-0000-0000D2020000}"/>
    <cellStyle name="1_STAT-Nominations_121212" xfId="730" xr:uid="{00000000-0005-0000-0000-0000D3020000}"/>
    <cellStyle name="1_Wincor SB-Install" xfId="731" xr:uid="{00000000-0005-0000-0000-0000D4020000}"/>
    <cellStyle name="1Normal" xfId="732" xr:uid="{00000000-0005-0000-0000-0000D5020000}"/>
    <cellStyle name="2" xfId="733" xr:uid="{00000000-0005-0000-0000-0000D6020000}"/>
    <cellStyle name="2_20100616 overview " xfId="734" xr:uid="{00000000-0005-0000-0000-0000D7020000}"/>
    <cellStyle name="2_20100623 Management Reporting - Business Review v100413a" xfId="735" xr:uid="{00000000-0005-0000-0000-0000D8020000}"/>
    <cellStyle name="2_20100726 Management Reporting - Business Review v100413a" xfId="736" xr:uid="{00000000-0005-0000-0000-0000D9020000}"/>
    <cellStyle name="2_20100727 Management Reporting - Business Review v100413a" xfId="737" xr:uid="{00000000-0005-0000-0000-0000DA020000}"/>
    <cellStyle name="2_20100727 Management Reporting - Business Review v100413a TEST" xfId="738" xr:uid="{00000000-0005-0000-0000-0000DB020000}"/>
    <cellStyle name="2_20100806 Management Reporting - Business Review v100413a TESTVERSION" xfId="739" xr:uid="{00000000-0005-0000-0000-0000DC020000}"/>
    <cellStyle name="2_20101119_Segmentreporting_v78_Testversion" xfId="740" xr:uid="{00000000-0005-0000-0000-0000DD020000}"/>
    <cellStyle name="2_20101206 KPIs 2011" xfId="741" xr:uid="{00000000-0005-0000-0000-0000DE020000}"/>
    <cellStyle name="2_20110103 Management Reporting Details Business Review" xfId="742" xr:uid="{00000000-0005-0000-0000-0000DF020000}"/>
    <cellStyle name="2_20110204 Finance Calendar 2011" xfId="743" xr:uid="{00000000-0005-0000-0000-0000E0020000}"/>
    <cellStyle name="2_20110204 Finance Calendar 2011_~3174756" xfId="744" xr:uid="{00000000-0005-0000-0000-0000E1020000}"/>
    <cellStyle name="2_20110204 Finance Calendar 2011_03 2011 Business Development" xfId="745" xr:uid="{00000000-0005-0000-0000-0000E2020000}"/>
    <cellStyle name="2_20110204 Finance Calendar 2011_03 2011 Business Development_Derivatives" xfId="746" xr:uid="{00000000-0005-0000-0000-0000E3020000}"/>
    <cellStyle name="2_20110204 Finance Calendar 2011_2011_Segmentreporting_v79_Testversion" xfId="747" xr:uid="{00000000-0005-0000-0000-0000E4020000}"/>
    <cellStyle name="2_20110204 Finance Calendar 2011_20110419_Business_Performance_Report_v11" xfId="748" xr:uid="{00000000-0005-0000-0000-0000E5020000}"/>
    <cellStyle name="2_20110204 Finance Calendar 2011_Derivatives" xfId="749" xr:uid="{00000000-0005-0000-0000-0000E6020000}"/>
    <cellStyle name="2_20110215 Finance Calendar 2011" xfId="750" xr:uid="{00000000-0005-0000-0000-0000E7020000}"/>
    <cellStyle name="2_20110215 Finance Calendar 2011_03 2011 Business Development" xfId="751" xr:uid="{00000000-0005-0000-0000-0000E8020000}"/>
    <cellStyle name="2_20110215 Finance Calendar 2011_03 2011 Business Development_Derivatives" xfId="752" xr:uid="{00000000-0005-0000-0000-0000E9020000}"/>
    <cellStyle name="2_20110215 Finance Calendar 2011_2011_Segmentreporting_v79_Testversion" xfId="753" xr:uid="{00000000-0005-0000-0000-0000EA020000}"/>
    <cellStyle name="2_20110215 Finance Calendar 2011_20110419_Business_Performance_Report_v11" xfId="754" xr:uid="{00000000-0005-0000-0000-0000EB020000}"/>
    <cellStyle name="2_20110215 Finance Calendar 2011_Derivatives" xfId="755" xr:uid="{00000000-0005-0000-0000-0000EC020000}"/>
    <cellStyle name="2_2011203 Overview Reports" xfId="756" xr:uid="{00000000-0005-0000-0000-0000ED020000}"/>
    <cellStyle name="2_2011203 Overview Reports 2" xfId="757" xr:uid="{00000000-0005-0000-0000-0000EE020000}"/>
    <cellStyle name="2_2011203 Overview Reports 3" xfId="758" xr:uid="{00000000-0005-0000-0000-0000EF020000}"/>
    <cellStyle name="2_2011203 Overview Reports 4" xfId="759" xr:uid="{00000000-0005-0000-0000-0000F0020000}"/>
    <cellStyle name="2_2011203 Overview Reports_~3174756" xfId="760" xr:uid="{00000000-0005-0000-0000-0000F1020000}"/>
    <cellStyle name="2_2011203 Overview Reports_03 2011 Business Development" xfId="761" xr:uid="{00000000-0005-0000-0000-0000F2020000}"/>
    <cellStyle name="2_2011203 Overview Reports_03 2011 Business Development_Derivatives" xfId="762" xr:uid="{00000000-0005-0000-0000-0000F3020000}"/>
    <cellStyle name="2_2011203 Overview Reports_2011_Segmentreporting_v79_Testversion" xfId="763" xr:uid="{00000000-0005-0000-0000-0000F4020000}"/>
    <cellStyle name="2_2011203 Overview Reports_20110419_Business_Performance_Report_v11" xfId="764" xr:uid="{00000000-0005-0000-0000-0000F5020000}"/>
    <cellStyle name="2_2011203 Overview Reports_20110419_Business_Performance_Report_v11_RSC" xfId="765" xr:uid="{00000000-0005-0000-0000-0000F6020000}"/>
    <cellStyle name="2_2011203 Overview Reports_Derivatives" xfId="766" xr:uid="{00000000-0005-0000-0000-0000F7020000}"/>
    <cellStyle name="2_2011203 Overview Reports_Division Summary  PCR" xfId="767" xr:uid="{00000000-0005-0000-0000-0000F8020000}"/>
    <cellStyle name="2_2011203 Overview Reports_Key-P-FM" xfId="768" xr:uid="{00000000-0005-0000-0000-0000F9020000}"/>
    <cellStyle name="2_2011203 Overview Reports_Key-P-Retail" xfId="769" xr:uid="{00000000-0005-0000-0000-0000FA020000}"/>
    <cellStyle name="2_2011203 Overview Reports_New Network Strategy" xfId="770" xr:uid="{00000000-0005-0000-0000-0000FB020000}"/>
    <cellStyle name="2_2011203 Overview Reports_Sales Funnel" xfId="771" xr:uid="{00000000-0005-0000-0000-0000FC020000}"/>
    <cellStyle name="2_BOLERO_2012-08-06" xfId="772" xr:uid="{00000000-0005-0000-0000-0000FD020000}"/>
    <cellStyle name="2_BOLERO_2012-08-06_BOLERO_2012-12-03_V2" xfId="773" xr:uid="{00000000-0005-0000-0000-0000FE020000}"/>
    <cellStyle name="2_BOLERO_2012-12-03_V3" xfId="774" xr:uid="{00000000-0005-0000-0000-0000FF020000}"/>
    <cellStyle name="2_consolidated own funds 11_2010" xfId="775" xr:uid="{00000000-0005-0000-0000-000000030000}"/>
    <cellStyle name="2_consolidated own funds 11_2010_~3174756" xfId="776" xr:uid="{00000000-0005-0000-0000-000001030000}"/>
    <cellStyle name="2_consolidated own funds 11_2010_03 2011 Business Development" xfId="777" xr:uid="{00000000-0005-0000-0000-000002030000}"/>
    <cellStyle name="2_consolidated own funds 11_2010_03 2011 Business Development_Derivatives" xfId="778" xr:uid="{00000000-0005-0000-0000-000003030000}"/>
    <cellStyle name="2_consolidated own funds 11_2010_2011_Segmentreporting_v79_Testversion" xfId="779" xr:uid="{00000000-0005-0000-0000-000004030000}"/>
    <cellStyle name="2_consolidated own funds 11_2010_20110419_Business_Performance_Report_v11" xfId="780" xr:uid="{00000000-0005-0000-0000-000005030000}"/>
    <cellStyle name="2_consolidated own funds 11_2010_Derivatives" xfId="781" xr:uid="{00000000-0005-0000-0000-000006030000}"/>
    <cellStyle name="2_Daten_MonRep_2012_08" xfId="782" xr:uid="{00000000-0005-0000-0000-000007030000}"/>
    <cellStyle name="2_Daten_MonRep_2012_08_BOLERO_2012-12-03_V2" xfId="783" xr:uid="{00000000-0005-0000-0000-000008030000}"/>
    <cellStyle name="2_Daten_MonRep_2012_10" xfId="784" xr:uid="{00000000-0005-0000-0000-000009030000}"/>
    <cellStyle name="2_Daten_MonRep_2012_10_BOLERO_2012-12-03_V2" xfId="785" xr:uid="{00000000-0005-0000-0000-00000A030000}"/>
    <cellStyle name="2_DIVISION_Products" xfId="786" xr:uid="{00000000-0005-0000-0000-00000B030000}"/>
    <cellStyle name="2_DIVISION_Products 2" xfId="787" xr:uid="{00000000-0005-0000-0000-00000C030000}"/>
    <cellStyle name="2_DIVISION_Products 3" xfId="788" xr:uid="{00000000-0005-0000-0000-00000D030000}"/>
    <cellStyle name="2_DIVISION_Products 4" xfId="789" xr:uid="{00000000-0005-0000-0000-00000E030000}"/>
    <cellStyle name="2_DIVISION_Products_20100505_Segmentreporting_v57_Testversion" xfId="790" xr:uid="{00000000-0005-0000-0000-00000F030000}"/>
    <cellStyle name="2_DIVISION_Products_20100505_Segmentreporting_v57_Testversion_20100623 Management Reporting - Business Review v100413a" xfId="791" xr:uid="{00000000-0005-0000-0000-000010030000}"/>
    <cellStyle name="2_DIVISION_Products_20100505_Segmentreporting_v57_Testversion_20100726 Management Reporting - Business Review v100413a" xfId="792" xr:uid="{00000000-0005-0000-0000-000011030000}"/>
    <cellStyle name="2_DIVISION_Products_20100505_Segmentreporting_v57_Testversion_20100727 Management Reporting - Business Review v100413a" xfId="793" xr:uid="{00000000-0005-0000-0000-000012030000}"/>
    <cellStyle name="2_DIVISION_Products_20100505_Segmentreporting_v57_Testversion_20100727 Management Reporting - Business Review v100413a TEST" xfId="794" xr:uid="{00000000-0005-0000-0000-000013030000}"/>
    <cellStyle name="2_DIVISION_Products_20100505_Segmentreporting_v57_Testversion_20100806 Management Reporting - Business Review v100413a TESTVERSION" xfId="795" xr:uid="{00000000-0005-0000-0000-000014030000}"/>
    <cellStyle name="2_DIVISION_Products_20100505_Segmentreporting_v57_Testversion_20101119_Segmentreporting_v78_Testversion" xfId="796" xr:uid="{00000000-0005-0000-0000-000015030000}"/>
    <cellStyle name="2_DIVISION_Products_20100505_Segmentreporting_v57_Testversion_20101206 KPIs 2011" xfId="797" xr:uid="{00000000-0005-0000-0000-000016030000}"/>
    <cellStyle name="2_DIVISION_Products_20100505_Segmentreporting_v57_Testversion_20110103 Management Reporting Details Business Review" xfId="798" xr:uid="{00000000-0005-0000-0000-000017030000}"/>
    <cellStyle name="2_DIVISION_Products_20100505_Segmentreporting_v57d" xfId="799" xr:uid="{00000000-0005-0000-0000-000018030000}"/>
    <cellStyle name="2_DIVISION_Products_20100505_Segmentreporting_v57d_20100623 Management Reporting - Business Review v100413a" xfId="800" xr:uid="{00000000-0005-0000-0000-000019030000}"/>
    <cellStyle name="2_DIVISION_Products_20100505_Segmentreporting_v57d_20100726 Management Reporting - Business Review v100413a" xfId="801" xr:uid="{00000000-0005-0000-0000-00001A030000}"/>
    <cellStyle name="2_DIVISION_Products_20100505_Segmentreporting_v57d_20100727 Management Reporting - Business Review v100413a" xfId="802" xr:uid="{00000000-0005-0000-0000-00001B030000}"/>
    <cellStyle name="2_DIVISION_Products_20100505_Segmentreporting_v57d_20100727 Management Reporting - Business Review v100413a TEST" xfId="803" xr:uid="{00000000-0005-0000-0000-00001C030000}"/>
    <cellStyle name="2_DIVISION_Products_20100505_Segmentreporting_v57d_20100806 Management Reporting - Business Review v100413a TESTVERSION" xfId="804" xr:uid="{00000000-0005-0000-0000-00001D030000}"/>
    <cellStyle name="2_DIVISION_Products_20100505_Segmentreporting_v57d_20101119_Segmentreporting_v78_Testversion" xfId="805" xr:uid="{00000000-0005-0000-0000-00001E030000}"/>
    <cellStyle name="2_DIVISION_Products_20100505_Segmentreporting_v57d_20101206 KPIs 2011" xfId="806" xr:uid="{00000000-0005-0000-0000-00001F030000}"/>
    <cellStyle name="2_DIVISION_Products_20100505_Segmentreporting_v57d_20110103 Management Reporting Details Business Review" xfId="807" xr:uid="{00000000-0005-0000-0000-000020030000}"/>
    <cellStyle name="2_DIVISION_Products_20100602_Segmentreporting_v61" xfId="808" xr:uid="{00000000-0005-0000-0000-000021030000}"/>
    <cellStyle name="2_DIVISION_Products_20100602_Segmentreporting_v61_20100623 Management Reporting - Business Review v100413a" xfId="809" xr:uid="{00000000-0005-0000-0000-000022030000}"/>
    <cellStyle name="2_DIVISION_Products_20100602_Segmentreporting_v61_20100726 Management Reporting - Business Review v100413a" xfId="810" xr:uid="{00000000-0005-0000-0000-000023030000}"/>
    <cellStyle name="2_DIVISION_Products_20100602_Segmentreporting_v61_20100727 Management Reporting - Business Review v100413a" xfId="811" xr:uid="{00000000-0005-0000-0000-000024030000}"/>
    <cellStyle name="2_DIVISION_Products_20100602_Segmentreporting_v61_20100727 Management Reporting - Business Review v100413a TEST" xfId="812" xr:uid="{00000000-0005-0000-0000-000025030000}"/>
    <cellStyle name="2_DIVISION_Products_20100602_Segmentreporting_v61_20100806 Management Reporting - Business Review v100413a TESTVERSION" xfId="813" xr:uid="{00000000-0005-0000-0000-000026030000}"/>
    <cellStyle name="2_DIVISION_Products_20100602_Segmentreporting_v61_20101119_Segmentreporting_v78_Testversion" xfId="814" xr:uid="{00000000-0005-0000-0000-000027030000}"/>
    <cellStyle name="2_DIVISION_Products_20100602_Segmentreporting_v61_20101206 KPIs 2011" xfId="815" xr:uid="{00000000-0005-0000-0000-000028030000}"/>
    <cellStyle name="2_DIVISION_Products_20100602_Segmentreporting_v61_20110103 Management Reporting Details Business Review" xfId="816" xr:uid="{00000000-0005-0000-0000-000029030000}"/>
    <cellStyle name="2_DIVISION_Products_20100607_Segmentreporting_v62" xfId="817" xr:uid="{00000000-0005-0000-0000-00002A030000}"/>
    <cellStyle name="2_DIVISION_Products_20100607_Segmentreporting_v62_20100623 Management Reporting - Business Review v100413a" xfId="818" xr:uid="{00000000-0005-0000-0000-00002B030000}"/>
    <cellStyle name="2_DIVISION_Products_20100607_Segmentreporting_v62_20100726 Management Reporting - Business Review v100413a" xfId="819" xr:uid="{00000000-0005-0000-0000-00002C030000}"/>
    <cellStyle name="2_DIVISION_Products_20100607_Segmentreporting_v62_20100727 Management Reporting - Business Review v100413a" xfId="820" xr:uid="{00000000-0005-0000-0000-00002D030000}"/>
    <cellStyle name="2_DIVISION_Products_20100607_Segmentreporting_v62_20100727 Management Reporting - Business Review v100413a TEST" xfId="821" xr:uid="{00000000-0005-0000-0000-00002E030000}"/>
    <cellStyle name="2_DIVISION_Products_20100607_Segmentreporting_v62_20100806 Management Reporting - Business Review v100413a TESTVERSION" xfId="822" xr:uid="{00000000-0005-0000-0000-00002F030000}"/>
    <cellStyle name="2_DIVISION_Products_20100607_Segmentreporting_v62_20101119_Segmentreporting_v78_Testversion" xfId="823" xr:uid="{00000000-0005-0000-0000-000030030000}"/>
    <cellStyle name="2_DIVISION_Products_20100607_Segmentreporting_v62_20101206 KPIs 2011" xfId="824" xr:uid="{00000000-0005-0000-0000-000031030000}"/>
    <cellStyle name="2_DIVISION_Products_20100607_Segmentreporting_v62_20110103 Management Reporting Details Business Review" xfId="825" xr:uid="{00000000-0005-0000-0000-000032030000}"/>
    <cellStyle name="2_DIVISION_Products_20100614_Segmentreporting_v68" xfId="826" xr:uid="{00000000-0005-0000-0000-000033030000}"/>
    <cellStyle name="2_DIVISION_Products_20100614_Segmentreporting_v68_20100623 Management Reporting - Business Review v100413a" xfId="827" xr:uid="{00000000-0005-0000-0000-000034030000}"/>
    <cellStyle name="2_DIVISION_Products_20100614_Segmentreporting_v68_20100726 Management Reporting - Business Review v100413a" xfId="828" xr:uid="{00000000-0005-0000-0000-000035030000}"/>
    <cellStyle name="2_DIVISION_Products_20100614_Segmentreporting_v68_20100727 Management Reporting - Business Review v100413a" xfId="829" xr:uid="{00000000-0005-0000-0000-000036030000}"/>
    <cellStyle name="2_DIVISION_Products_20100614_Segmentreporting_v68_20100727 Management Reporting - Business Review v100413a TEST" xfId="830" xr:uid="{00000000-0005-0000-0000-000037030000}"/>
    <cellStyle name="2_DIVISION_Products_20100614_Segmentreporting_v68_20100806 Management Reporting - Business Review v100413a TESTVERSION" xfId="831" xr:uid="{00000000-0005-0000-0000-000038030000}"/>
    <cellStyle name="2_DIVISION_Products_20100614_Segmentreporting_v68_20101119_Segmentreporting_v78_Testversion" xfId="832" xr:uid="{00000000-0005-0000-0000-000039030000}"/>
    <cellStyle name="2_DIVISION_Products_20100614_Segmentreporting_v68_20101206 KPIs 2011" xfId="833" xr:uid="{00000000-0005-0000-0000-00003A030000}"/>
    <cellStyle name="2_DIVISION_Products_20100614_Segmentreporting_v68_20110103 Management Reporting Details Business Review" xfId="834" xr:uid="{00000000-0005-0000-0000-00003B030000}"/>
    <cellStyle name="2_DIVISION_Products_20100614_Segmentreporting_v70_Testversion" xfId="835" xr:uid="{00000000-0005-0000-0000-00003C030000}"/>
    <cellStyle name="2_DIVISION_Products_20100623 Management Reporting - Business Review v100413a" xfId="836" xr:uid="{00000000-0005-0000-0000-00003D030000}"/>
    <cellStyle name="2_DIVISION_Products_20100713_Segmentreporting_v72" xfId="837" xr:uid="{00000000-0005-0000-0000-00003E030000}"/>
    <cellStyle name="2_DIVISION_Products_20100714_Segmentreporting_v73" xfId="838" xr:uid="{00000000-0005-0000-0000-00003F030000}"/>
    <cellStyle name="2_DIVISION_Products_20100714_Segmentreporting_v74" xfId="839" xr:uid="{00000000-0005-0000-0000-000040030000}"/>
    <cellStyle name="2_DIVISION_Products_20100719_Segmentreporting_v75" xfId="840" xr:uid="{00000000-0005-0000-0000-000041030000}"/>
    <cellStyle name="2_DIVISION_Products_20100719_Segmentreporting_v75_Testversion" xfId="841" xr:uid="{00000000-0005-0000-0000-000042030000}"/>
    <cellStyle name="2_DIVISION_Products_20100720_Segmentreporting_v76_Testversion" xfId="842" xr:uid="{00000000-0005-0000-0000-000043030000}"/>
    <cellStyle name="2_DIVISION_Products_20100726 Management Reporting - Business Review v100413a" xfId="843" xr:uid="{00000000-0005-0000-0000-000044030000}"/>
    <cellStyle name="2_DIVISION_Products_20100727 Management Reporting - Business Review v100413a" xfId="844" xr:uid="{00000000-0005-0000-0000-000045030000}"/>
    <cellStyle name="2_DIVISION_Products_20100727 Management Reporting - Business Review v100413a TEST" xfId="845" xr:uid="{00000000-0005-0000-0000-000046030000}"/>
    <cellStyle name="2_DIVISION_Products_20100806 Management Reporting - Business Review v100413a TESTVERSION" xfId="846" xr:uid="{00000000-0005-0000-0000-000047030000}"/>
    <cellStyle name="2_DIVISION_Products_20101012_Segmentreporting_v77_Testversion" xfId="847" xr:uid="{00000000-0005-0000-0000-000048030000}"/>
    <cellStyle name="2_DIVISION_Products_20101119_Segmentreporting_v78_Testversion" xfId="848" xr:uid="{00000000-0005-0000-0000-000049030000}"/>
    <cellStyle name="2_DIVISION_Products_20101206 KPIs 2011" xfId="849" xr:uid="{00000000-0005-0000-0000-00004A030000}"/>
    <cellStyle name="2_DIVISION_Products_2010301 KPIs 2011" xfId="850" xr:uid="{00000000-0005-0000-0000-00004B030000}"/>
    <cellStyle name="2_DIVISION_Products_2011_Segmentreporting_v79_Testversion" xfId="851" xr:uid="{00000000-0005-0000-0000-00004C030000}"/>
    <cellStyle name="2_DIVISION_Products_2011_Segmentreporting_v79_Testversion_01" xfId="852" xr:uid="{00000000-0005-0000-0000-00004D030000}"/>
    <cellStyle name="2_DIVISION_Products_20110103 Management Reporting Details Business Review" xfId="853" xr:uid="{00000000-0005-0000-0000-00004E030000}"/>
    <cellStyle name="2_DIVISION_Products_20110215_Segmentreporting_v79_Testversion_x" xfId="854" xr:uid="{00000000-0005-0000-0000-00004F030000}"/>
    <cellStyle name="2_DIVISION_Products_20110307 Master Management Reporting 1.0_v6 Excerpt Businesses" xfId="855" xr:uid="{00000000-0005-0000-0000-000050030000}"/>
    <cellStyle name="2_DIVISION_Products_20110419_Business_Performance_Report_v11_RSC" xfId="856" xr:uid="{00000000-0005-0000-0000-000051030000}"/>
    <cellStyle name="2_DIVISION_Products_Division Summary  PCR" xfId="857" xr:uid="{00000000-0005-0000-0000-000052030000}"/>
    <cellStyle name="2_DIVISION_Products_Key-P-FM" xfId="858" xr:uid="{00000000-0005-0000-0000-000053030000}"/>
    <cellStyle name="2_DIVISION_Products_Key-P-Retail" xfId="859" xr:uid="{00000000-0005-0000-0000-000054030000}"/>
    <cellStyle name="2_DIVISION_Products_Kopie von 20100608_Segmentreporting_v65" xfId="860" xr:uid="{00000000-0005-0000-0000-000055030000}"/>
    <cellStyle name="2_DIVISION_Products_Kopie von 20100608_Segmentreporting_v65_20100623 Management Reporting - Business Review v100413a" xfId="861" xr:uid="{00000000-0005-0000-0000-000056030000}"/>
    <cellStyle name="2_DIVISION_Products_Kopie von 20100608_Segmentreporting_v65_20100726 Management Reporting - Business Review v100413a" xfId="862" xr:uid="{00000000-0005-0000-0000-000057030000}"/>
    <cellStyle name="2_DIVISION_Products_Kopie von 20100608_Segmentreporting_v65_20100727 Management Reporting - Business Review v100413a" xfId="863" xr:uid="{00000000-0005-0000-0000-000058030000}"/>
    <cellStyle name="2_DIVISION_Products_Kopie von 20100608_Segmentreporting_v65_20100727 Management Reporting - Business Review v100413a TEST" xfId="864" xr:uid="{00000000-0005-0000-0000-000059030000}"/>
    <cellStyle name="2_DIVISION_Products_Kopie von 20100608_Segmentreporting_v65_20100806 Management Reporting - Business Review v100413a TESTVERSION" xfId="865" xr:uid="{00000000-0005-0000-0000-00005A030000}"/>
    <cellStyle name="2_DIVISION_Products_Kopie von 20100608_Segmentreporting_v65_20101119_Segmentreporting_v78_Testversion" xfId="866" xr:uid="{00000000-0005-0000-0000-00005B030000}"/>
    <cellStyle name="2_DIVISION_Products_Kopie von 20100608_Segmentreporting_v65_20101206 KPIs 2011" xfId="867" xr:uid="{00000000-0005-0000-0000-00005C030000}"/>
    <cellStyle name="2_DIVISION_Products_Kopie von 20100608_Segmentreporting_v65_20110103 Management Reporting Details Business Review" xfId="868" xr:uid="{00000000-0005-0000-0000-00005D030000}"/>
    <cellStyle name="2_DIVISION_Products_New Network Strategy" xfId="869" xr:uid="{00000000-0005-0000-0000-00005E030000}"/>
    <cellStyle name="2_DIVISION_Products_Sales Funnel" xfId="870" xr:uid="{00000000-0005-0000-0000-00005F030000}"/>
    <cellStyle name="2_DIVISION_Products_Testversion von 2011_Segmentreporting_v79_Testversion" xfId="871" xr:uid="{00000000-0005-0000-0000-000060030000}"/>
    <cellStyle name="2_Excel Basistabellen und Graphiken_IFRS_102010 2.0" xfId="872" xr:uid="{00000000-0005-0000-0000-000061030000}"/>
    <cellStyle name="2_Excel Basistabellen und Graphiken_IFRS_102010 2.0_~3174756" xfId="873" xr:uid="{00000000-0005-0000-0000-000062030000}"/>
    <cellStyle name="2_Excel Basistabellen und Graphiken_IFRS_102010 2.0_03 2011 Business Development" xfId="874" xr:uid="{00000000-0005-0000-0000-000063030000}"/>
    <cellStyle name="2_Excel Basistabellen und Graphiken_IFRS_102010 2.0_03 2011 Business Development_Derivatives" xfId="875" xr:uid="{00000000-0005-0000-0000-000064030000}"/>
    <cellStyle name="2_Excel Basistabellen und Graphiken_IFRS_102010 2.0_2011_Segmentreporting_v79_Testversion" xfId="876" xr:uid="{00000000-0005-0000-0000-000065030000}"/>
    <cellStyle name="2_Excel Basistabellen und Graphiken_IFRS_102010 2.0_20110419_Business_Performance_Report_v11" xfId="877" xr:uid="{00000000-0005-0000-0000-000066030000}"/>
    <cellStyle name="2_Excel Basistabellen und Graphiken_IFRS_102010 2.0_Derivatives" xfId="878" xr:uid="{00000000-0005-0000-0000-000067030000}"/>
    <cellStyle name="2_KONZERN_121203" xfId="879" xr:uid="{00000000-0005-0000-0000-000068030000}"/>
    <cellStyle name="2_KONZERN_121203_BOLERO_2012-12-03_V2" xfId="880" xr:uid="{00000000-0005-0000-0000-000069030000}"/>
    <cellStyle name="2_Mappe6" xfId="881" xr:uid="{00000000-0005-0000-0000-00006A030000}"/>
    <cellStyle name="2_Mappe6_BOLERO_2012-12-03_V2" xfId="882" xr:uid="{00000000-0005-0000-0000-00006B030000}"/>
    <cellStyle name="2_Restructuring File _ 3-07-13_scorecard" xfId="883" xr:uid="{00000000-0005-0000-0000-00006C030000}"/>
    <cellStyle name="2_STAT-Nominations_121212" xfId="884" xr:uid="{00000000-0005-0000-0000-00006D030000}"/>
    <cellStyle name="2_Wincor SB-Install" xfId="885" xr:uid="{00000000-0005-0000-0000-00006E030000}"/>
    <cellStyle name="2_Wincor SB-Install_BOLERO_2012-12-03_V2" xfId="886" xr:uid="{00000000-0005-0000-0000-00006F030000}"/>
    <cellStyle name="2_Wincor SB-Install_KONZERN_121203" xfId="887" xr:uid="{00000000-0005-0000-0000-000070030000}"/>
    <cellStyle name="2_Wincor SB-Install_Mappe6" xfId="888" xr:uid="{00000000-0005-0000-0000-000071030000}"/>
    <cellStyle name="2_Wincor SB-Install_STAT-Nominations_121212" xfId="889" xr:uid="{00000000-0005-0000-0000-000072030000}"/>
    <cellStyle name="20% - Accent1" xfId="890" xr:uid="{00000000-0005-0000-0000-000073030000}"/>
    <cellStyle name="20% - Accent1 2" xfId="891" xr:uid="{00000000-0005-0000-0000-000074030000}"/>
    <cellStyle name="20% - Accent2" xfId="892" xr:uid="{00000000-0005-0000-0000-000075030000}"/>
    <cellStyle name="20% - Accent2 2" xfId="893" xr:uid="{00000000-0005-0000-0000-000076030000}"/>
    <cellStyle name="20% - Accent3" xfId="894" xr:uid="{00000000-0005-0000-0000-000077030000}"/>
    <cellStyle name="20% - Accent3 2" xfId="895" xr:uid="{00000000-0005-0000-0000-000078030000}"/>
    <cellStyle name="20% - Accent4" xfId="896" xr:uid="{00000000-0005-0000-0000-000079030000}"/>
    <cellStyle name="20% - Accent4 2" xfId="897" xr:uid="{00000000-0005-0000-0000-00007A030000}"/>
    <cellStyle name="20% - Accent5" xfId="898" xr:uid="{00000000-0005-0000-0000-00007B030000}"/>
    <cellStyle name="20% - Accent5 2" xfId="899" xr:uid="{00000000-0005-0000-0000-00007C030000}"/>
    <cellStyle name="20% - Accent6" xfId="900" xr:uid="{00000000-0005-0000-0000-00007D030000}"/>
    <cellStyle name="20% - Accent6 2" xfId="901" xr:uid="{00000000-0005-0000-0000-00007E030000}"/>
    <cellStyle name="20% - Akzent1 2" xfId="902" xr:uid="{00000000-0005-0000-0000-00007F030000}"/>
    <cellStyle name="20% - Akzent1 3" xfId="903" xr:uid="{00000000-0005-0000-0000-000080030000}"/>
    <cellStyle name="20% - Akzent1 3 2" xfId="904" xr:uid="{00000000-0005-0000-0000-000081030000}"/>
    <cellStyle name="20% - Akzent1 4" xfId="905" xr:uid="{00000000-0005-0000-0000-000082030000}"/>
    <cellStyle name="20% - Akzent2 2" xfId="906" xr:uid="{00000000-0005-0000-0000-000083030000}"/>
    <cellStyle name="20% - Akzent2 3" xfId="907" xr:uid="{00000000-0005-0000-0000-000084030000}"/>
    <cellStyle name="20% - Akzent2 3 2" xfId="908" xr:uid="{00000000-0005-0000-0000-000085030000}"/>
    <cellStyle name="20% - Akzent2 4" xfId="909" xr:uid="{00000000-0005-0000-0000-000086030000}"/>
    <cellStyle name="20% - Akzent3 2" xfId="910" xr:uid="{00000000-0005-0000-0000-000087030000}"/>
    <cellStyle name="20% - Akzent3 3" xfId="911" xr:uid="{00000000-0005-0000-0000-000088030000}"/>
    <cellStyle name="20% - Akzent3 3 2" xfId="912" xr:uid="{00000000-0005-0000-0000-000089030000}"/>
    <cellStyle name="20% - Akzent3 4" xfId="913" xr:uid="{00000000-0005-0000-0000-00008A030000}"/>
    <cellStyle name="20% - Akzent4 2" xfId="914" xr:uid="{00000000-0005-0000-0000-00008B030000}"/>
    <cellStyle name="20% - Akzent4 3" xfId="915" xr:uid="{00000000-0005-0000-0000-00008C030000}"/>
    <cellStyle name="20% - Akzent4 3 2" xfId="916" xr:uid="{00000000-0005-0000-0000-00008D030000}"/>
    <cellStyle name="20% - Akzent4 4" xfId="917" xr:uid="{00000000-0005-0000-0000-00008E030000}"/>
    <cellStyle name="20% - Akzent5 2" xfId="918" xr:uid="{00000000-0005-0000-0000-00008F030000}"/>
    <cellStyle name="20% - Akzent5 3" xfId="919" xr:uid="{00000000-0005-0000-0000-000090030000}"/>
    <cellStyle name="20% - Akzent5 3 2" xfId="920" xr:uid="{00000000-0005-0000-0000-000091030000}"/>
    <cellStyle name="20% - Akzent5 4" xfId="921" xr:uid="{00000000-0005-0000-0000-000092030000}"/>
    <cellStyle name="20% - Akzent6 2" xfId="922" xr:uid="{00000000-0005-0000-0000-000093030000}"/>
    <cellStyle name="20% - Akzent6 3" xfId="923" xr:uid="{00000000-0005-0000-0000-000094030000}"/>
    <cellStyle name="20% - Akzent6 3 2" xfId="924" xr:uid="{00000000-0005-0000-0000-000095030000}"/>
    <cellStyle name="20% - Akzent6 4" xfId="925" xr:uid="{00000000-0005-0000-0000-000096030000}"/>
    <cellStyle name="20% - Colore 7" xfId="926" xr:uid="{00000000-0005-0000-0000-000097030000}"/>
    <cellStyle name="20% - Énfasis1" xfId="927" xr:uid="{00000000-0005-0000-0000-000098030000}"/>
    <cellStyle name="20% - Énfasis1 2" xfId="928" xr:uid="{00000000-0005-0000-0000-000099030000}"/>
    <cellStyle name="20% - Énfasis2" xfId="929" xr:uid="{00000000-0005-0000-0000-00009A030000}"/>
    <cellStyle name="20% - Énfasis2 2" xfId="930" xr:uid="{00000000-0005-0000-0000-00009B030000}"/>
    <cellStyle name="20% - Énfasis3" xfId="931" xr:uid="{00000000-0005-0000-0000-00009C030000}"/>
    <cellStyle name="20% - Énfasis3 2" xfId="932" xr:uid="{00000000-0005-0000-0000-00009D030000}"/>
    <cellStyle name="20% - Énfasis4" xfId="933" xr:uid="{00000000-0005-0000-0000-00009E030000}"/>
    <cellStyle name="20% - Énfasis4 2" xfId="934" xr:uid="{00000000-0005-0000-0000-00009F030000}"/>
    <cellStyle name="20% - Énfasis5" xfId="935" xr:uid="{00000000-0005-0000-0000-0000A0030000}"/>
    <cellStyle name="20% - Énfasis5 2" xfId="936" xr:uid="{00000000-0005-0000-0000-0000A1030000}"/>
    <cellStyle name="20% - Énfasis6" xfId="937" xr:uid="{00000000-0005-0000-0000-0000A2030000}"/>
    <cellStyle name="20% - Énfasis6 2" xfId="938" xr:uid="{00000000-0005-0000-0000-0000A3030000}"/>
    <cellStyle name="40% - Accent1" xfId="939" xr:uid="{00000000-0005-0000-0000-0000A4030000}"/>
    <cellStyle name="40% - Accent1 2" xfId="940" xr:uid="{00000000-0005-0000-0000-0000A5030000}"/>
    <cellStyle name="40% - Accent2" xfId="941" xr:uid="{00000000-0005-0000-0000-0000A6030000}"/>
    <cellStyle name="40% - Accent2 2" xfId="942" xr:uid="{00000000-0005-0000-0000-0000A7030000}"/>
    <cellStyle name="40% - Accent3" xfId="943" xr:uid="{00000000-0005-0000-0000-0000A8030000}"/>
    <cellStyle name="40% - Accent3 2" xfId="944" xr:uid="{00000000-0005-0000-0000-0000A9030000}"/>
    <cellStyle name="40% - Accent4" xfId="945" xr:uid="{00000000-0005-0000-0000-0000AA030000}"/>
    <cellStyle name="40% - Accent4 2" xfId="946" xr:uid="{00000000-0005-0000-0000-0000AB030000}"/>
    <cellStyle name="40% - Accent5" xfId="947" xr:uid="{00000000-0005-0000-0000-0000AC030000}"/>
    <cellStyle name="40% - Accent5 2" xfId="948" xr:uid="{00000000-0005-0000-0000-0000AD030000}"/>
    <cellStyle name="40% - Accent6" xfId="949" xr:uid="{00000000-0005-0000-0000-0000AE030000}"/>
    <cellStyle name="40% - Accent6 2" xfId="950" xr:uid="{00000000-0005-0000-0000-0000AF030000}"/>
    <cellStyle name="40% - Akzent1 2" xfId="951" xr:uid="{00000000-0005-0000-0000-0000B0030000}"/>
    <cellStyle name="40% - Akzent1 3" xfId="952" xr:uid="{00000000-0005-0000-0000-0000B1030000}"/>
    <cellStyle name="40% - Akzent1 3 2" xfId="953" xr:uid="{00000000-0005-0000-0000-0000B2030000}"/>
    <cellStyle name="40% - Akzent1 4" xfId="954" xr:uid="{00000000-0005-0000-0000-0000B3030000}"/>
    <cellStyle name="40% - Akzent2 2" xfId="955" xr:uid="{00000000-0005-0000-0000-0000B4030000}"/>
    <cellStyle name="40% - Akzent2 3" xfId="956" xr:uid="{00000000-0005-0000-0000-0000B5030000}"/>
    <cellStyle name="40% - Akzent2 3 2" xfId="957" xr:uid="{00000000-0005-0000-0000-0000B6030000}"/>
    <cellStyle name="40% - Akzent2 4" xfId="958" xr:uid="{00000000-0005-0000-0000-0000B7030000}"/>
    <cellStyle name="40% - Akzent3 2" xfId="959" xr:uid="{00000000-0005-0000-0000-0000B8030000}"/>
    <cellStyle name="40% - Akzent3 3" xfId="960" xr:uid="{00000000-0005-0000-0000-0000B9030000}"/>
    <cellStyle name="40% - Akzent3 3 2" xfId="961" xr:uid="{00000000-0005-0000-0000-0000BA030000}"/>
    <cellStyle name="40% - Akzent3 4" xfId="962" xr:uid="{00000000-0005-0000-0000-0000BB030000}"/>
    <cellStyle name="40% - Akzent4 2" xfId="963" xr:uid="{00000000-0005-0000-0000-0000BC030000}"/>
    <cellStyle name="40% - Akzent4 3" xfId="964" xr:uid="{00000000-0005-0000-0000-0000BD030000}"/>
    <cellStyle name="40% - Akzent4 3 2" xfId="965" xr:uid="{00000000-0005-0000-0000-0000BE030000}"/>
    <cellStyle name="40% - Akzent4 4" xfId="966" xr:uid="{00000000-0005-0000-0000-0000BF030000}"/>
    <cellStyle name="40% - Akzent5 2" xfId="967" xr:uid="{00000000-0005-0000-0000-0000C0030000}"/>
    <cellStyle name="40% - Akzent5 3" xfId="968" xr:uid="{00000000-0005-0000-0000-0000C1030000}"/>
    <cellStyle name="40% - Akzent5 3 2" xfId="969" xr:uid="{00000000-0005-0000-0000-0000C2030000}"/>
    <cellStyle name="40% - Akzent5 4" xfId="970" xr:uid="{00000000-0005-0000-0000-0000C3030000}"/>
    <cellStyle name="40% - Akzent6 2" xfId="971" xr:uid="{00000000-0005-0000-0000-0000C4030000}"/>
    <cellStyle name="40% - Akzent6 3" xfId="972" xr:uid="{00000000-0005-0000-0000-0000C5030000}"/>
    <cellStyle name="40% - Akzent6 3 2" xfId="973" xr:uid="{00000000-0005-0000-0000-0000C6030000}"/>
    <cellStyle name="40% - Akzent6 4" xfId="974" xr:uid="{00000000-0005-0000-0000-0000C7030000}"/>
    <cellStyle name="40% - Énfasis1" xfId="975" xr:uid="{00000000-0005-0000-0000-0000C8030000}"/>
    <cellStyle name="40% - Énfasis1 2" xfId="976" xr:uid="{00000000-0005-0000-0000-0000C9030000}"/>
    <cellStyle name="40% - Énfasis2" xfId="977" xr:uid="{00000000-0005-0000-0000-0000CA030000}"/>
    <cellStyle name="40% - Énfasis2 2" xfId="978" xr:uid="{00000000-0005-0000-0000-0000CB030000}"/>
    <cellStyle name="40% - Énfasis3" xfId="979" xr:uid="{00000000-0005-0000-0000-0000CC030000}"/>
    <cellStyle name="40% - Énfasis3 2" xfId="980" xr:uid="{00000000-0005-0000-0000-0000CD030000}"/>
    <cellStyle name="40% - Énfasis4" xfId="981" xr:uid="{00000000-0005-0000-0000-0000CE030000}"/>
    <cellStyle name="40% - Énfasis4 2" xfId="982" xr:uid="{00000000-0005-0000-0000-0000CF030000}"/>
    <cellStyle name="40% - Énfasis5" xfId="983" xr:uid="{00000000-0005-0000-0000-0000D0030000}"/>
    <cellStyle name="40% - Énfasis5 2" xfId="984" xr:uid="{00000000-0005-0000-0000-0000D1030000}"/>
    <cellStyle name="40% - Énfasis6" xfId="985" xr:uid="{00000000-0005-0000-0000-0000D2030000}"/>
    <cellStyle name="40% - Énfasis6 2" xfId="986" xr:uid="{00000000-0005-0000-0000-0000D3030000}"/>
    <cellStyle name="60% - Accent1" xfId="987" xr:uid="{00000000-0005-0000-0000-0000D4030000}"/>
    <cellStyle name="60% - Accent1 2" xfId="988" xr:uid="{00000000-0005-0000-0000-0000D5030000}"/>
    <cellStyle name="60% - Accent1_Restructuring File _ 3-07-13_scorecard" xfId="989" xr:uid="{00000000-0005-0000-0000-0000D6030000}"/>
    <cellStyle name="60% - Accent2" xfId="990" xr:uid="{00000000-0005-0000-0000-0000D7030000}"/>
    <cellStyle name="60% - Accent2 2" xfId="991" xr:uid="{00000000-0005-0000-0000-0000D8030000}"/>
    <cellStyle name="60% - Accent2_Tabelle1" xfId="992" xr:uid="{00000000-0005-0000-0000-0000D9030000}"/>
    <cellStyle name="60% - Accent3" xfId="993" xr:uid="{00000000-0005-0000-0000-0000DA030000}"/>
    <cellStyle name="60% - Accent3 2" xfId="994" xr:uid="{00000000-0005-0000-0000-0000DB030000}"/>
    <cellStyle name="60% - Accent3_Restructuring File _ 3-07-13_scorecard" xfId="995" xr:uid="{00000000-0005-0000-0000-0000DC030000}"/>
    <cellStyle name="60% - Accent4" xfId="996" xr:uid="{00000000-0005-0000-0000-0000DD030000}"/>
    <cellStyle name="60% - Accent4 2" xfId="997" xr:uid="{00000000-0005-0000-0000-0000DE030000}"/>
    <cellStyle name="60% - Accent4_Restructuring File _ 3-07-13_scorecard" xfId="998" xr:uid="{00000000-0005-0000-0000-0000DF030000}"/>
    <cellStyle name="60% - Accent5" xfId="999" xr:uid="{00000000-0005-0000-0000-0000E0030000}"/>
    <cellStyle name="60% - Accent5 2" xfId="1000" xr:uid="{00000000-0005-0000-0000-0000E1030000}"/>
    <cellStyle name="60% - Accent5_Restructuring File _ 3-07-13_scorecard" xfId="1001" xr:uid="{00000000-0005-0000-0000-0000E2030000}"/>
    <cellStyle name="60% - Accent6" xfId="1002" xr:uid="{00000000-0005-0000-0000-0000E3030000}"/>
    <cellStyle name="60% - Accent6 2" xfId="1003" xr:uid="{00000000-0005-0000-0000-0000E4030000}"/>
    <cellStyle name="60% - Accent6_Restructuring File _ 3-07-13_scorecard" xfId="1004" xr:uid="{00000000-0005-0000-0000-0000E5030000}"/>
    <cellStyle name="60% - Akzent1 2" xfId="1005" xr:uid="{00000000-0005-0000-0000-0000E6030000}"/>
    <cellStyle name="60% - Akzent1 3" xfId="1006" xr:uid="{00000000-0005-0000-0000-0000E7030000}"/>
    <cellStyle name="60% - Akzent1 4" xfId="1007" xr:uid="{00000000-0005-0000-0000-0000E8030000}"/>
    <cellStyle name="60% - Akzent2 2" xfId="1008" xr:uid="{00000000-0005-0000-0000-0000E9030000}"/>
    <cellStyle name="60% - Akzent2 3" xfId="1009" xr:uid="{00000000-0005-0000-0000-0000EA030000}"/>
    <cellStyle name="60% - Akzent2 4" xfId="1010" xr:uid="{00000000-0005-0000-0000-0000EB030000}"/>
    <cellStyle name="60% - Akzent3 2" xfId="1011" xr:uid="{00000000-0005-0000-0000-0000EC030000}"/>
    <cellStyle name="60% - Akzent3 3" xfId="1012" xr:uid="{00000000-0005-0000-0000-0000ED030000}"/>
    <cellStyle name="60% - Akzent3 4" xfId="1013" xr:uid="{00000000-0005-0000-0000-0000EE030000}"/>
    <cellStyle name="60% - Akzent4 2" xfId="1014" xr:uid="{00000000-0005-0000-0000-0000EF030000}"/>
    <cellStyle name="60% - Akzent4 3" xfId="1015" xr:uid="{00000000-0005-0000-0000-0000F0030000}"/>
    <cellStyle name="60% - Akzent4 4" xfId="1016" xr:uid="{00000000-0005-0000-0000-0000F1030000}"/>
    <cellStyle name="60% - Akzent5 2" xfId="1017" xr:uid="{00000000-0005-0000-0000-0000F2030000}"/>
    <cellStyle name="60% - Akzent5 3" xfId="1018" xr:uid="{00000000-0005-0000-0000-0000F3030000}"/>
    <cellStyle name="60% - Akzent5 4" xfId="1019" xr:uid="{00000000-0005-0000-0000-0000F4030000}"/>
    <cellStyle name="60% - Akzent6 2" xfId="1020" xr:uid="{00000000-0005-0000-0000-0000F5030000}"/>
    <cellStyle name="60% - Akzent6 3" xfId="1021" xr:uid="{00000000-0005-0000-0000-0000F6030000}"/>
    <cellStyle name="60% - Akzent6 4" xfId="1022" xr:uid="{00000000-0005-0000-0000-0000F7030000}"/>
    <cellStyle name="60% - Énfasis1" xfId="1023" xr:uid="{00000000-0005-0000-0000-0000F8030000}"/>
    <cellStyle name="60% - Énfasis2" xfId="1024" xr:uid="{00000000-0005-0000-0000-0000F9030000}"/>
    <cellStyle name="60% - Énfasis3" xfId="1025" xr:uid="{00000000-0005-0000-0000-0000FA030000}"/>
    <cellStyle name="60% - Énfasis4" xfId="1026" xr:uid="{00000000-0005-0000-0000-0000FB030000}"/>
    <cellStyle name="60% - Énfasis5" xfId="1027" xr:uid="{00000000-0005-0000-0000-0000FC030000}"/>
    <cellStyle name="60% - Énfasis6" xfId="1028" xr:uid="{00000000-0005-0000-0000-0000FD030000}"/>
    <cellStyle name="Accent1" xfId="1029" xr:uid="{00000000-0005-0000-0000-0000FE030000}"/>
    <cellStyle name="Accent1 2" xfId="1030" xr:uid="{00000000-0005-0000-0000-0000FF030000}"/>
    <cellStyle name="Accent1_Restructuring File _ 3-07-13_scorecard" xfId="1031" xr:uid="{00000000-0005-0000-0000-000000040000}"/>
    <cellStyle name="Accent2" xfId="1032" xr:uid="{00000000-0005-0000-0000-000001040000}"/>
    <cellStyle name="Accent2 2" xfId="1033" xr:uid="{00000000-0005-0000-0000-000002040000}"/>
    <cellStyle name="Accent2_Tabelle1" xfId="1034" xr:uid="{00000000-0005-0000-0000-000003040000}"/>
    <cellStyle name="Accent3" xfId="1035" xr:uid="{00000000-0005-0000-0000-000004040000}"/>
    <cellStyle name="Accent3 2" xfId="1036" xr:uid="{00000000-0005-0000-0000-000005040000}"/>
    <cellStyle name="Accent3_Tabelle1" xfId="1037" xr:uid="{00000000-0005-0000-0000-000006040000}"/>
    <cellStyle name="Accent4" xfId="1038" xr:uid="{00000000-0005-0000-0000-000007040000}"/>
    <cellStyle name="Accent4 2" xfId="1039" xr:uid="{00000000-0005-0000-0000-000008040000}"/>
    <cellStyle name="Accent4_Restructuring File _ 3-07-13_scorecard" xfId="1040" xr:uid="{00000000-0005-0000-0000-000009040000}"/>
    <cellStyle name="Accent5" xfId="1041" xr:uid="{00000000-0005-0000-0000-00000A040000}"/>
    <cellStyle name="Accent5 2" xfId="1042" xr:uid="{00000000-0005-0000-0000-00000B040000}"/>
    <cellStyle name="Accent5_Restructuring File _ 3-07-13_scorecard" xfId="1043" xr:uid="{00000000-0005-0000-0000-00000C040000}"/>
    <cellStyle name="Accent6" xfId="1044" xr:uid="{00000000-0005-0000-0000-00000D040000}"/>
    <cellStyle name="Accent6 2" xfId="1045" xr:uid="{00000000-0005-0000-0000-00000E040000}"/>
    <cellStyle name="Accent6_Tabelle1" xfId="1046" xr:uid="{00000000-0005-0000-0000-00000F040000}"/>
    <cellStyle name="ACT" xfId="1047" xr:uid="{00000000-0005-0000-0000-000010040000}"/>
    <cellStyle name="AFE 2" xfId="1048" xr:uid="{00000000-0005-0000-0000-000011040000}"/>
    <cellStyle name="Akzent1 2" xfId="1049" xr:uid="{00000000-0005-0000-0000-000012040000}"/>
    <cellStyle name="Akzent1 3" xfId="1050" xr:uid="{00000000-0005-0000-0000-000013040000}"/>
    <cellStyle name="Akzent1 4" xfId="1051" xr:uid="{00000000-0005-0000-0000-000014040000}"/>
    <cellStyle name="Akzent2 2" xfId="1052" xr:uid="{00000000-0005-0000-0000-000015040000}"/>
    <cellStyle name="Akzent2 3" xfId="1053" xr:uid="{00000000-0005-0000-0000-000016040000}"/>
    <cellStyle name="Akzent2 4" xfId="1054" xr:uid="{00000000-0005-0000-0000-000017040000}"/>
    <cellStyle name="Akzent3 2" xfId="1055" xr:uid="{00000000-0005-0000-0000-000018040000}"/>
    <cellStyle name="Akzent3 3" xfId="1056" xr:uid="{00000000-0005-0000-0000-000019040000}"/>
    <cellStyle name="Akzent3 4" xfId="1057" xr:uid="{00000000-0005-0000-0000-00001A040000}"/>
    <cellStyle name="Akzent4 2" xfId="1058" xr:uid="{00000000-0005-0000-0000-00001B040000}"/>
    <cellStyle name="Akzent4 3" xfId="1059" xr:uid="{00000000-0005-0000-0000-00001C040000}"/>
    <cellStyle name="Akzent4 4" xfId="1060" xr:uid="{00000000-0005-0000-0000-00001D040000}"/>
    <cellStyle name="Akzent5 2" xfId="1061" xr:uid="{00000000-0005-0000-0000-00001E040000}"/>
    <cellStyle name="Akzent5 3" xfId="1062" xr:uid="{00000000-0005-0000-0000-00001F040000}"/>
    <cellStyle name="Akzent5 4" xfId="1063" xr:uid="{00000000-0005-0000-0000-000020040000}"/>
    <cellStyle name="Akzent6 2" xfId="1064" xr:uid="{00000000-0005-0000-0000-000021040000}"/>
    <cellStyle name="Akzent6 3" xfId="1065" xr:uid="{00000000-0005-0000-0000-000022040000}"/>
    <cellStyle name="Akzent6 4" xfId="1066" xr:uid="{00000000-0005-0000-0000-000023040000}"/>
    <cellStyle name="Amounts left nolocked" xfId="1067" xr:uid="{00000000-0005-0000-0000-000024040000}"/>
    <cellStyle name="Amounts_Board" xfId="1068" xr:uid="{00000000-0005-0000-0000-000025040000}"/>
    <cellStyle name="Amounts-1000" xfId="1069" xr:uid="{00000000-0005-0000-0000-000026040000}"/>
    <cellStyle name="Anzeige %" xfId="1070" xr:uid="{00000000-0005-0000-0000-000027040000}"/>
    <cellStyle name="Anzeige % 2" xfId="1071" xr:uid="{00000000-0005-0000-0000-000028040000}"/>
    <cellStyle name="Anzeige Company" xfId="1072" xr:uid="{00000000-0005-0000-0000-000029040000}"/>
    <cellStyle name="Anzeige Currency" xfId="1073" xr:uid="{00000000-0005-0000-0000-00002A040000}"/>
    <cellStyle name="Anzeige Dezimal" xfId="1074" xr:uid="{00000000-0005-0000-0000-00002B040000}"/>
    <cellStyle name="Anzeige Monat" xfId="1075" xr:uid="{00000000-0005-0000-0000-00002C040000}"/>
    <cellStyle name="Anzeige Text" xfId="1076" xr:uid="{00000000-0005-0000-0000-00002D040000}"/>
    <cellStyle name="Anzeige Text 2" xfId="1077" xr:uid="{00000000-0005-0000-0000-00002E040000}"/>
    <cellStyle name="Anzeige Zahl" xfId="1078" xr:uid="{00000000-0005-0000-0000-00002F040000}"/>
    <cellStyle name="Anzeige Zahl 2" xfId="1079" xr:uid="{00000000-0005-0000-0000-000030040000}"/>
    <cellStyle name="Ausgabe 2" xfId="1080" xr:uid="{00000000-0005-0000-0000-000031040000}"/>
    <cellStyle name="Ausgabe 3" xfId="1081" xr:uid="{00000000-0005-0000-0000-000032040000}"/>
    <cellStyle name="Ausgabe 4" xfId="1082" xr:uid="{00000000-0005-0000-0000-000033040000}"/>
    <cellStyle name="Bad" xfId="1083" xr:uid="{00000000-0005-0000-0000-000034040000}"/>
    <cellStyle name="Bad 2" xfId="1084" xr:uid="{00000000-0005-0000-0000-000035040000}"/>
    <cellStyle name="Bad_Tabelle1" xfId="1085" xr:uid="{00000000-0005-0000-0000-000036040000}"/>
    <cellStyle name="BDG" xfId="1086" xr:uid="{00000000-0005-0000-0000-000037040000}"/>
    <cellStyle name="Berechnung 2" xfId="1087" xr:uid="{00000000-0005-0000-0000-000038040000}"/>
    <cellStyle name="Berechnung 3" xfId="1088" xr:uid="{00000000-0005-0000-0000-000039040000}"/>
    <cellStyle name="Berechnung 4" xfId="1089" xr:uid="{00000000-0005-0000-0000-00003A040000}"/>
    <cellStyle name="Blank" xfId="1090" xr:uid="{00000000-0005-0000-0000-00003B040000}"/>
    <cellStyle name="Body" xfId="1091" xr:uid="{00000000-0005-0000-0000-00003C040000}"/>
    <cellStyle name="Bold" xfId="1092" xr:uid="{00000000-0005-0000-0000-00003D040000}"/>
    <cellStyle name="Border_total" xfId="1093" xr:uid="{00000000-0005-0000-0000-00003E040000}"/>
    <cellStyle name="Buena" xfId="1094" xr:uid="{00000000-0005-0000-0000-00003F040000}"/>
    <cellStyle name="C_Amount_ACT" xfId="1095" xr:uid="{00000000-0005-0000-0000-000040040000}"/>
    <cellStyle name="C_Head" xfId="1096" xr:uid="{00000000-0005-0000-0000-000041040000}"/>
    <cellStyle name="Calculation" xfId="1097" xr:uid="{00000000-0005-0000-0000-000042040000}"/>
    <cellStyle name="Calculation 2" xfId="1098" xr:uid="{00000000-0005-0000-0000-000043040000}"/>
    <cellStyle name="Calculation 2 2" xfId="1099" xr:uid="{00000000-0005-0000-0000-000044040000}"/>
    <cellStyle name="Calculation 3" xfId="1100" xr:uid="{00000000-0005-0000-0000-000045040000}"/>
    <cellStyle name="Cálculo" xfId="1101" xr:uid="{00000000-0005-0000-0000-000046040000}"/>
    <cellStyle name="Cálculo 2" xfId="1102" xr:uid="{00000000-0005-0000-0000-000047040000}"/>
    <cellStyle name="Celda de comprobación" xfId="1103" xr:uid="{00000000-0005-0000-0000-000048040000}"/>
    <cellStyle name="Celda vinculada" xfId="1104" xr:uid="{00000000-0005-0000-0000-000049040000}"/>
    <cellStyle name="Check Cell" xfId="1105" xr:uid="{00000000-0005-0000-0000-00004A040000}"/>
    <cellStyle name="Check Cell 2" xfId="1106" xr:uid="{00000000-0005-0000-0000-00004B040000}"/>
    <cellStyle name="Check Cell_Restructuring File _ 3-07-13_scorecard" xfId="1107" xr:uid="{00000000-0005-0000-0000-00004C040000}"/>
    <cellStyle name="čiarky [0]_Hárok1" xfId="1108" xr:uid="{00000000-0005-0000-0000-00004D040000}"/>
    <cellStyle name="čiarky_Hárok1" xfId="1109" xr:uid="{00000000-0005-0000-0000-00004E040000}"/>
    <cellStyle name="Comma  - Style1" xfId="1110" xr:uid="{00000000-0005-0000-0000-000050040000}"/>
    <cellStyle name="Comma  - Style2" xfId="1111" xr:uid="{00000000-0005-0000-0000-000051040000}"/>
    <cellStyle name="Comma  - Style3" xfId="1112" xr:uid="{00000000-0005-0000-0000-000052040000}"/>
    <cellStyle name="Comma  - Style4" xfId="1113" xr:uid="{00000000-0005-0000-0000-000053040000}"/>
    <cellStyle name="Comma  - Style5" xfId="1114" xr:uid="{00000000-0005-0000-0000-000054040000}"/>
    <cellStyle name="Comma  - Style6" xfId="1115" xr:uid="{00000000-0005-0000-0000-000055040000}"/>
    <cellStyle name="Comma  - Style7" xfId="1116" xr:uid="{00000000-0005-0000-0000-000056040000}"/>
    <cellStyle name="Comma  - Style8" xfId="1117" xr:uid="{00000000-0005-0000-0000-000057040000}"/>
    <cellStyle name="Comma 10" xfId="1118" xr:uid="{00000000-0005-0000-0000-000058040000}"/>
    <cellStyle name="Comma 10 2" xfId="1703" xr:uid="{00000000-0005-0000-0000-000059040000}"/>
    <cellStyle name="Comma 10 2 2" xfId="1799" xr:uid="{AC7D4ED4-792A-41C9-9477-85EEBC216E4C}"/>
    <cellStyle name="Comma 10 2 2 2" xfId="1943" xr:uid="{A3011919-BC66-4C3E-B8F2-8A5ADC28C83D}"/>
    <cellStyle name="Comma 10 2 3" xfId="1751" xr:uid="{34B0E472-5D58-4270-B32C-45CE395AAC70}"/>
    <cellStyle name="Comma 10 2 3 2" xfId="1895" xr:uid="{81E249E3-644F-4E27-AC24-B254D1160631}"/>
    <cellStyle name="Comma 10 2 4" xfId="1847" xr:uid="{18917CB8-5D04-4D14-B2C1-6B21B33551C0}"/>
    <cellStyle name="Comma 11" xfId="1119" xr:uid="{00000000-0005-0000-0000-00005A040000}"/>
    <cellStyle name="Comma 11 2" xfId="1704" xr:uid="{00000000-0005-0000-0000-00005B040000}"/>
    <cellStyle name="Comma 11 2 2" xfId="1800" xr:uid="{ED419DB2-9D3E-429E-B526-1359F0C96CAE}"/>
    <cellStyle name="Comma 11 2 2 2" xfId="1944" xr:uid="{152795AD-137D-41F4-987C-94C0929E5545}"/>
    <cellStyle name="Comma 11 2 3" xfId="1752" xr:uid="{4313B820-0CC0-48E2-A2CD-A37256DB18DF}"/>
    <cellStyle name="Comma 11 2 3 2" xfId="1896" xr:uid="{6830E841-5798-4607-9D72-C69A47EDE17D}"/>
    <cellStyle name="Comma 11 2 4" xfId="1848" xr:uid="{DF540C60-1F09-4BC7-B89B-1635C3D53ECD}"/>
    <cellStyle name="Comma 12" xfId="1120" xr:uid="{00000000-0005-0000-0000-00005C040000}"/>
    <cellStyle name="Comma 12 2" xfId="1705" xr:uid="{00000000-0005-0000-0000-00005D040000}"/>
    <cellStyle name="Comma 12 2 2" xfId="1801" xr:uid="{22888D59-95E5-4C91-9CCC-3AA7D91EACD0}"/>
    <cellStyle name="Comma 12 2 2 2" xfId="1945" xr:uid="{5C1CD54D-C528-4073-9B25-4AA2AEB3A316}"/>
    <cellStyle name="Comma 12 2 3" xfId="1753" xr:uid="{4BCEC3DE-7B9F-4AEE-9314-AD6D9EC0D52B}"/>
    <cellStyle name="Comma 12 2 3 2" xfId="1897" xr:uid="{ADCA2492-1B0D-4E5D-9788-B391228BE0D6}"/>
    <cellStyle name="Comma 12 2 4" xfId="1849" xr:uid="{ACC71442-63CF-4235-8F9A-4190C830B61A}"/>
    <cellStyle name="Comma 13" xfId="1121" xr:uid="{00000000-0005-0000-0000-00005E040000}"/>
    <cellStyle name="Comma 13 2" xfId="1706" xr:uid="{00000000-0005-0000-0000-00005F040000}"/>
    <cellStyle name="Comma 13 2 2" xfId="1802" xr:uid="{B187EB27-AD6F-4E96-9D60-711CAC27849C}"/>
    <cellStyle name="Comma 13 2 2 2" xfId="1946" xr:uid="{718755EE-A5A4-49C5-B9E0-D9AE22D5F6CC}"/>
    <cellStyle name="Comma 13 2 3" xfId="1754" xr:uid="{CB02C016-E9D2-49EC-869B-53970E446E7E}"/>
    <cellStyle name="Comma 13 2 3 2" xfId="1898" xr:uid="{46C2F654-A122-485D-9F34-DDA915CCB719}"/>
    <cellStyle name="Comma 13 2 4" xfId="1850" xr:uid="{BF65FE64-6517-464A-BF9B-A9656B049E1D}"/>
    <cellStyle name="Comma 14" xfId="1122" xr:uid="{00000000-0005-0000-0000-000060040000}"/>
    <cellStyle name="Comma 14 2" xfId="1707" xr:uid="{00000000-0005-0000-0000-000061040000}"/>
    <cellStyle name="Comma 14 2 2" xfId="1803" xr:uid="{5E9DF541-1054-4A4F-8930-A3BD53168F1F}"/>
    <cellStyle name="Comma 14 2 2 2" xfId="1947" xr:uid="{65DD3F22-E6EC-4818-9547-5031B502DE51}"/>
    <cellStyle name="Comma 14 2 3" xfId="1755" xr:uid="{54FAD467-CBE9-4536-B489-0B9547B4EC91}"/>
    <cellStyle name="Comma 14 2 3 2" xfId="1899" xr:uid="{7C0374B1-453D-4FAA-B73B-396E03F3947D}"/>
    <cellStyle name="Comma 14 2 4" xfId="1851" xr:uid="{46DF3761-B420-4612-B386-56860067E85F}"/>
    <cellStyle name="Comma 15" xfId="1123" xr:uid="{00000000-0005-0000-0000-000062040000}"/>
    <cellStyle name="Comma 15 2" xfId="1708" xr:uid="{00000000-0005-0000-0000-000063040000}"/>
    <cellStyle name="Comma 15 2 2" xfId="1804" xr:uid="{65924F0A-A143-4D94-9D50-6BCE1888C947}"/>
    <cellStyle name="Comma 15 2 2 2" xfId="1948" xr:uid="{E5F7F807-B810-4ACF-A144-A0F20F40DD34}"/>
    <cellStyle name="Comma 15 2 3" xfId="1756" xr:uid="{34C08DC5-C72F-45CE-A5D0-5762BD34B53F}"/>
    <cellStyle name="Comma 15 2 3 2" xfId="1900" xr:uid="{BA5C4D17-E021-4CF9-93C5-D58E3467AE2B}"/>
    <cellStyle name="Comma 15 2 4" xfId="1852" xr:uid="{E29DC0F9-B28E-402C-BB13-024F69E92A42}"/>
    <cellStyle name="Comma 2" xfId="1124" xr:uid="{00000000-0005-0000-0000-000064040000}"/>
    <cellStyle name="Comma 2 2" xfId="1988" xr:uid="{A7C34C43-DF95-487D-BE3C-9BB990D9E4DB}"/>
    <cellStyle name="Comma 3" xfId="1125" xr:uid="{00000000-0005-0000-0000-000065040000}"/>
    <cellStyle name="Comma 4" xfId="1126" xr:uid="{00000000-0005-0000-0000-000066040000}"/>
    <cellStyle name="Comma 4 2" xfId="1709" xr:uid="{00000000-0005-0000-0000-000067040000}"/>
    <cellStyle name="Comma 4 2 2" xfId="1805" xr:uid="{53B75671-C112-4E63-895B-B733A43DE05B}"/>
    <cellStyle name="Comma 4 2 2 2" xfId="1949" xr:uid="{93E94181-5D87-4BAE-A3BD-50FC8AA432D1}"/>
    <cellStyle name="Comma 4 2 3" xfId="1757" xr:uid="{32843BC6-2DD5-4606-8877-9B7491A7D777}"/>
    <cellStyle name="Comma 4 2 3 2" xfId="1901" xr:uid="{8CE67B8C-E481-40B4-912D-D8957DE15CAD}"/>
    <cellStyle name="Comma 4 2 4" xfId="1853" xr:uid="{498E5E68-0BDF-4FD9-8111-0433C7B3165B}"/>
    <cellStyle name="Comma 5" xfId="1127" xr:uid="{00000000-0005-0000-0000-000068040000}"/>
    <cellStyle name="Comma 5 2" xfId="1710" xr:uid="{00000000-0005-0000-0000-000069040000}"/>
    <cellStyle name="Comma 5 2 2" xfId="1806" xr:uid="{915F2BB8-45F1-446B-89D2-9DEB6A873781}"/>
    <cellStyle name="Comma 5 2 2 2" xfId="1950" xr:uid="{B725553B-6D2C-4CEE-AD96-9E29273D9AB7}"/>
    <cellStyle name="Comma 5 2 3" xfId="1758" xr:uid="{F7AF0D6F-2256-46E0-A73F-8D9B5EA56EA9}"/>
    <cellStyle name="Comma 5 2 3 2" xfId="1902" xr:uid="{2FBCFEB0-444F-4983-ADE4-709CE3E76177}"/>
    <cellStyle name="Comma 5 2 4" xfId="1854" xr:uid="{51F2FA56-C841-48A7-A3C6-FD1A2D45B3CB}"/>
    <cellStyle name="Comma 6" xfId="1128" xr:uid="{00000000-0005-0000-0000-00006A040000}"/>
    <cellStyle name="Comma 6 2" xfId="1711" xr:uid="{00000000-0005-0000-0000-00006B040000}"/>
    <cellStyle name="Comma 6 2 2" xfId="1807" xr:uid="{502A7722-6775-4C9B-B671-0E700E9A0E5E}"/>
    <cellStyle name="Comma 6 2 2 2" xfId="1951" xr:uid="{0197A8B3-18F3-4AE7-BCD2-9DEBB58FD1A5}"/>
    <cellStyle name="Comma 6 2 3" xfId="1759" xr:uid="{C0A8B81D-E5DE-4836-B4C6-DD5425DE635C}"/>
    <cellStyle name="Comma 6 2 3 2" xfId="1903" xr:uid="{7A898CC0-D8C1-4EBE-8ED2-AFBAD25B2AE4}"/>
    <cellStyle name="Comma 6 2 4" xfId="1855" xr:uid="{13C2FFA6-16FC-43E3-933B-A9B0341D6228}"/>
    <cellStyle name="Comma 7" xfId="1129" xr:uid="{00000000-0005-0000-0000-00006C040000}"/>
    <cellStyle name="Comma 7 2" xfId="1712" xr:uid="{00000000-0005-0000-0000-00006D040000}"/>
    <cellStyle name="Comma 7 2 2" xfId="1808" xr:uid="{D17C7408-6658-49DA-A10D-FC37C412BA7E}"/>
    <cellStyle name="Comma 7 2 2 2" xfId="1952" xr:uid="{3CFF35D2-A66C-4300-B5E7-DB1B2B680ADA}"/>
    <cellStyle name="Comma 7 2 3" xfId="1760" xr:uid="{9DB6B9C3-4CB8-4CF6-9654-ACC9365D1152}"/>
    <cellStyle name="Comma 7 2 3 2" xfId="1904" xr:uid="{0E10C650-D06D-497B-BA14-F189FF52F2C7}"/>
    <cellStyle name="Comma 7 2 4" xfId="1856" xr:uid="{6E2D95FC-4B76-48E9-B91F-D28DB11B641B}"/>
    <cellStyle name="Comma 8" xfId="1130" xr:uid="{00000000-0005-0000-0000-00006E040000}"/>
    <cellStyle name="Comma 8 2" xfId="1713" xr:uid="{00000000-0005-0000-0000-00006F040000}"/>
    <cellStyle name="Comma 8 2 2" xfId="1809" xr:uid="{41A7EEA8-24C1-4A68-8261-1DCE2B9F9800}"/>
    <cellStyle name="Comma 8 2 2 2" xfId="1953" xr:uid="{0CF4ABF1-E160-42AB-A86D-44D55752E927}"/>
    <cellStyle name="Comma 8 2 3" xfId="1761" xr:uid="{AAF4BE36-0854-4451-B7CC-D5067FE83C88}"/>
    <cellStyle name="Comma 8 2 3 2" xfId="1905" xr:uid="{FBC87B1D-8D3A-4754-A846-7DD18F757B79}"/>
    <cellStyle name="Comma 8 2 4" xfId="1857" xr:uid="{764D1949-2B78-4337-ADFB-A1723A6F4DAE}"/>
    <cellStyle name="Comma 9" xfId="1131" xr:uid="{00000000-0005-0000-0000-000070040000}"/>
    <cellStyle name="Comma 9 2" xfId="1714" xr:uid="{00000000-0005-0000-0000-000071040000}"/>
    <cellStyle name="Comma 9 2 2" xfId="1810" xr:uid="{5637C2E1-8DF6-433C-B820-9B2F1293EA45}"/>
    <cellStyle name="Comma 9 2 2 2" xfId="1954" xr:uid="{65E2F9CF-D25F-4FF1-82C5-E2FDAF4BBC4B}"/>
    <cellStyle name="Comma 9 2 3" xfId="1762" xr:uid="{11C99B84-E96E-4A94-9668-96FFEE34E55C}"/>
    <cellStyle name="Comma 9 2 3 2" xfId="1906" xr:uid="{E05233B4-9FCA-4171-89D2-B7463327E39C}"/>
    <cellStyle name="Comma 9 2 4" xfId="1858" xr:uid="{24D2146D-E2E7-4CD8-B85B-61FBD7378736}"/>
    <cellStyle name="Currency 2" xfId="1132" xr:uid="{00000000-0005-0000-0000-000072040000}"/>
    <cellStyle name="Data(USA)" xfId="1133" xr:uid="{00000000-0005-0000-0000-000073040000}"/>
    <cellStyle name="Data4" xfId="1134" xr:uid="{00000000-0005-0000-0000-000074040000}"/>
    <cellStyle name="Date" xfId="1135" xr:uid="{00000000-0005-0000-0000-000075040000}"/>
    <cellStyle name="Datenpilot Ecke" xfId="1136" xr:uid="{00000000-0005-0000-0000-000076040000}"/>
    <cellStyle name="Datenpilot Ergebnis" xfId="1137" xr:uid="{00000000-0005-0000-0000-000077040000}"/>
    <cellStyle name="Datenpilot Feld" xfId="1138" xr:uid="{00000000-0005-0000-0000-000078040000}"/>
    <cellStyle name="Datenpilot Kategorie" xfId="1139" xr:uid="{00000000-0005-0000-0000-000079040000}"/>
    <cellStyle name="Datenpilot Titel" xfId="1140" xr:uid="{00000000-0005-0000-0000-00007A040000}"/>
    <cellStyle name="Datenpilot Wert" xfId="1141" xr:uid="{00000000-0005-0000-0000-00007B040000}"/>
    <cellStyle name="Datum" xfId="1142" xr:uid="{00000000-0005-0000-0000-00007C040000}"/>
    <cellStyle name="Datum 2" xfId="1143" xr:uid="{00000000-0005-0000-0000-00007D040000}"/>
    <cellStyle name="Datum 2 2" xfId="1144" xr:uid="{00000000-0005-0000-0000-00007E040000}"/>
    <cellStyle name="Datum 3" xfId="1145" xr:uid="{00000000-0005-0000-0000-00007F040000}"/>
    <cellStyle name="Datum 3 2" xfId="1146" xr:uid="{00000000-0005-0000-0000-000080040000}"/>
    <cellStyle name="Datum 4" xfId="1147" xr:uid="{00000000-0005-0000-0000-000081040000}"/>
    <cellStyle name="Datum 5" xfId="1148" xr:uid="{00000000-0005-0000-0000-000082040000}"/>
    <cellStyle name="Decimal2" xfId="1149" xr:uid="{00000000-0005-0000-0000-000083040000}"/>
    <cellStyle name="Decimal3" xfId="1150" xr:uid="{00000000-0005-0000-0000-000084040000}"/>
    <cellStyle name="Dezimal 10" xfId="1151" xr:uid="{00000000-0005-0000-0000-000085040000}"/>
    <cellStyle name="Dezimal 10 2" xfId="1715" xr:uid="{00000000-0005-0000-0000-000086040000}"/>
    <cellStyle name="Dezimal 10 2 2" xfId="1811" xr:uid="{765276EB-90E9-4E45-9CAF-D94B7D28548F}"/>
    <cellStyle name="Dezimal 10 2 2 2" xfId="1955" xr:uid="{6B9BFE20-7378-4DC3-8F41-EEC6A37C6044}"/>
    <cellStyle name="Dezimal 10 2 3" xfId="1763" xr:uid="{9DA9E9CA-9F7C-46BE-B9B2-56699B8086E9}"/>
    <cellStyle name="Dezimal 10 2 3 2" xfId="1907" xr:uid="{D3213215-43A8-4D45-BD8F-B55CCBAAF21B}"/>
    <cellStyle name="Dezimal 10 2 4" xfId="1859" xr:uid="{246D09EE-51FD-4419-A5D1-18D15762B1C0}"/>
    <cellStyle name="Dezimal 11" xfId="1152" xr:uid="{00000000-0005-0000-0000-000087040000}"/>
    <cellStyle name="Dezimal 11 2" xfId="1716" xr:uid="{00000000-0005-0000-0000-000088040000}"/>
    <cellStyle name="Dezimal 11 2 2" xfId="1812" xr:uid="{2FCFB89B-DC7A-456C-9231-7FBB3B94C78D}"/>
    <cellStyle name="Dezimal 11 2 2 2" xfId="1956" xr:uid="{A893B5F1-F86D-49E9-8DA2-CB827AA63D12}"/>
    <cellStyle name="Dezimal 11 2 3" xfId="1764" xr:uid="{624E4B4D-F8A9-4427-92C6-E644F6559280}"/>
    <cellStyle name="Dezimal 11 2 3 2" xfId="1908" xr:uid="{AF360B42-4586-43DC-9D39-F6BE708950C6}"/>
    <cellStyle name="Dezimal 11 2 4" xfId="1860" xr:uid="{B6F263A5-1D88-4514-9491-1857B11ECB07}"/>
    <cellStyle name="Dezimal 2" xfId="1153" xr:uid="{00000000-0005-0000-0000-000089040000}"/>
    <cellStyle name="Dezimal 2 2" xfId="1154" xr:uid="{00000000-0005-0000-0000-00008A040000}"/>
    <cellStyle name="Dezimal 2 2 2" xfId="1155" xr:uid="{00000000-0005-0000-0000-00008B040000}"/>
    <cellStyle name="Dezimal 2 2 2 2" xfId="1719" xr:uid="{00000000-0005-0000-0000-00008C040000}"/>
    <cellStyle name="Dezimal 2 2 2 2 2" xfId="1815" xr:uid="{788E13D7-2A49-451F-B802-05960E1E9C9F}"/>
    <cellStyle name="Dezimal 2 2 2 2 2 2" xfId="1959" xr:uid="{2A83E22C-343E-4492-8130-7B33785A1DF9}"/>
    <cellStyle name="Dezimal 2 2 2 2 3" xfId="1767" xr:uid="{A95561B9-F859-4B50-9DD5-E280CD3582BC}"/>
    <cellStyle name="Dezimal 2 2 2 2 3 2" xfId="1911" xr:uid="{6E2F3364-E0C6-4B9A-9C0F-6503A13985BD}"/>
    <cellStyle name="Dezimal 2 2 2 2 4" xfId="1863" xr:uid="{0D342BDD-F725-44BB-97DA-1759AA2CD76C}"/>
    <cellStyle name="Dezimal 2 2 3" xfId="1718" xr:uid="{00000000-0005-0000-0000-00008D040000}"/>
    <cellStyle name="Dezimal 2 2 3 2" xfId="1814" xr:uid="{24FE6562-338B-477F-AEF8-EB87603A2965}"/>
    <cellStyle name="Dezimal 2 2 3 2 2" xfId="1958" xr:uid="{BDED3B99-A85D-49A8-B3B1-2ED0D628710B}"/>
    <cellStyle name="Dezimal 2 2 3 3" xfId="1766" xr:uid="{EEFC6FFE-A2F2-4D0F-996F-230E35D50AAB}"/>
    <cellStyle name="Dezimal 2 2 3 3 2" xfId="1910" xr:uid="{BE2B7C8C-8FDF-450D-BA32-77D3676211E0}"/>
    <cellStyle name="Dezimal 2 2 3 4" xfId="1862" xr:uid="{9DBCB195-F9C8-47D4-BBAD-95660AAAE7CD}"/>
    <cellStyle name="Dezimal 2 3" xfId="1156" xr:uid="{00000000-0005-0000-0000-00008E040000}"/>
    <cellStyle name="Dezimal 2 3 2" xfId="1720" xr:uid="{00000000-0005-0000-0000-00008F040000}"/>
    <cellStyle name="Dezimal 2 3 2 2" xfId="1816" xr:uid="{822EAA5E-3E20-4784-9EC6-4BFCB3F68BF0}"/>
    <cellStyle name="Dezimal 2 3 2 2 2" xfId="1960" xr:uid="{F163F7A4-A5B2-4D33-9BD0-C2858CA035E7}"/>
    <cellStyle name="Dezimal 2 3 2 3" xfId="1768" xr:uid="{2755F4A9-75C3-4A82-9C12-52C8D69DD0E1}"/>
    <cellStyle name="Dezimal 2 3 2 3 2" xfId="1912" xr:uid="{4670B7E1-1AAA-4AFB-8161-37553513C761}"/>
    <cellStyle name="Dezimal 2 3 2 4" xfId="1864" xr:uid="{CD6193FA-D0AC-4127-91E9-4CEC8F0FC40A}"/>
    <cellStyle name="Dezimal 2 4" xfId="1717" xr:uid="{00000000-0005-0000-0000-000090040000}"/>
    <cellStyle name="Dezimal 2 4 2" xfId="1813" xr:uid="{9B06E206-B959-4468-9718-0BFC36EAED65}"/>
    <cellStyle name="Dezimal 2 4 2 2" xfId="1957" xr:uid="{7DED7DB2-065D-4441-A3DF-00BE741B6406}"/>
    <cellStyle name="Dezimal 2 4 3" xfId="1765" xr:uid="{2D84A7B5-011F-48D8-9B98-59C5D960E7B3}"/>
    <cellStyle name="Dezimal 2 4 3 2" xfId="1909" xr:uid="{A57E3E0D-3324-4302-852C-AB3B83B797A6}"/>
    <cellStyle name="Dezimal 2 4 4" xfId="1861" xr:uid="{7E6AA29F-9D58-4E2E-9E70-A51578A70B9C}"/>
    <cellStyle name="Dezimal 3" xfId="1157" xr:uid="{00000000-0005-0000-0000-000091040000}"/>
    <cellStyle name="Dezimal 3 2" xfId="1158" xr:uid="{00000000-0005-0000-0000-000092040000}"/>
    <cellStyle name="Dezimal 3 2 2" xfId="1159" xr:uid="{00000000-0005-0000-0000-000093040000}"/>
    <cellStyle name="Dezimal 3 2 2 2" xfId="1723" xr:uid="{00000000-0005-0000-0000-000094040000}"/>
    <cellStyle name="Dezimal 3 2 2 2 2" xfId="1819" xr:uid="{4EED8067-8F22-43B3-8247-86D2A6AB6C8C}"/>
    <cellStyle name="Dezimal 3 2 2 2 2 2" xfId="1963" xr:uid="{94DF52DF-9309-4F1A-BE5B-A6F9E85019B7}"/>
    <cellStyle name="Dezimal 3 2 2 2 3" xfId="1771" xr:uid="{2B335334-B93F-478F-98BB-9ABF65D84F05}"/>
    <cellStyle name="Dezimal 3 2 2 2 3 2" xfId="1915" xr:uid="{10C0150F-67DE-4B1D-AB4B-00AC6796BCB5}"/>
    <cellStyle name="Dezimal 3 2 2 2 4" xfId="1867" xr:uid="{702EC27D-41B3-48A0-9312-BAD87F4D4686}"/>
    <cellStyle name="Dezimal 3 2 3" xfId="1722" xr:uid="{00000000-0005-0000-0000-000095040000}"/>
    <cellStyle name="Dezimal 3 2 3 2" xfId="1818" xr:uid="{B2D7A346-1DE9-4889-928F-95126D3A35C1}"/>
    <cellStyle name="Dezimal 3 2 3 2 2" xfId="1962" xr:uid="{072F40D7-8D27-4DFD-8B9F-EE93D6522732}"/>
    <cellStyle name="Dezimal 3 2 3 3" xfId="1770" xr:uid="{24E35253-D7E6-4974-A712-C1FC24115D32}"/>
    <cellStyle name="Dezimal 3 2 3 3 2" xfId="1914" xr:uid="{C9FBDB68-F93C-4110-8035-1DB3C77DDD04}"/>
    <cellStyle name="Dezimal 3 2 3 4" xfId="1866" xr:uid="{D3BDFF75-AE94-4A10-9A86-D720981F5F82}"/>
    <cellStyle name="Dezimal 3 3" xfId="1160" xr:uid="{00000000-0005-0000-0000-000096040000}"/>
    <cellStyle name="Dezimal 3 3 2" xfId="1724" xr:uid="{00000000-0005-0000-0000-000097040000}"/>
    <cellStyle name="Dezimal 3 3 2 2" xfId="1820" xr:uid="{8722445C-97A3-4E67-9D38-6F03825B0C1D}"/>
    <cellStyle name="Dezimal 3 3 2 2 2" xfId="1964" xr:uid="{1423A53E-9F9D-4FB6-84A0-13CF21FDB91A}"/>
    <cellStyle name="Dezimal 3 3 2 3" xfId="1772" xr:uid="{180B62BC-AA95-464B-BC18-C5D75EF7FA92}"/>
    <cellStyle name="Dezimal 3 3 2 3 2" xfId="1916" xr:uid="{D145B3EA-1B84-4CA6-964E-F2CEF5C8B4AD}"/>
    <cellStyle name="Dezimal 3 3 2 4" xfId="1868" xr:uid="{1BF20F65-5CFA-4086-9673-D83E98E62096}"/>
    <cellStyle name="Dezimal 3 4" xfId="1161" xr:uid="{00000000-0005-0000-0000-000098040000}"/>
    <cellStyle name="Dezimal 3 4 2" xfId="1725" xr:uid="{00000000-0005-0000-0000-000099040000}"/>
    <cellStyle name="Dezimal 3 4 2 2" xfId="1821" xr:uid="{4D7ABCBB-2963-4F5E-8F42-764B4083424D}"/>
    <cellStyle name="Dezimal 3 4 2 2 2" xfId="1965" xr:uid="{D1AC3F24-0CC4-4E41-B950-B40711DA87D2}"/>
    <cellStyle name="Dezimal 3 4 2 3" xfId="1773" xr:uid="{0477C5BF-7E2E-465F-8805-61434061E73E}"/>
    <cellStyle name="Dezimal 3 4 2 3 2" xfId="1917" xr:uid="{2817A9FA-4B70-4143-A144-4CDA58741DD4}"/>
    <cellStyle name="Dezimal 3 4 2 4" xfId="1869" xr:uid="{23565242-9762-458A-A958-8B65FA6C1F41}"/>
    <cellStyle name="Dezimal 3 5" xfId="1162" xr:uid="{00000000-0005-0000-0000-00009A040000}"/>
    <cellStyle name="Dezimal 3 5 2" xfId="1726" xr:uid="{00000000-0005-0000-0000-00009B040000}"/>
    <cellStyle name="Dezimal 3 5 2 2" xfId="1822" xr:uid="{D7F2F03B-E76C-4DB0-B8C6-462ADCB6E393}"/>
    <cellStyle name="Dezimal 3 5 2 2 2" xfId="1966" xr:uid="{5CCADEAC-B13B-4011-A59B-6DC95A5B0C0D}"/>
    <cellStyle name="Dezimal 3 5 2 3" xfId="1774" xr:uid="{5424A370-7AF5-4AB6-AEF2-57057B9B5B8C}"/>
    <cellStyle name="Dezimal 3 5 2 3 2" xfId="1918" xr:uid="{20E5851D-EAEB-4772-A56E-08F77CAD293B}"/>
    <cellStyle name="Dezimal 3 5 2 4" xfId="1870" xr:uid="{B832CB54-773D-4625-90F2-F886A9B0322D}"/>
    <cellStyle name="Dezimal 3 6" xfId="1721" xr:uid="{00000000-0005-0000-0000-00009C040000}"/>
    <cellStyle name="Dezimal 3 6 2" xfId="1817" xr:uid="{ABBB5AFA-8FE6-42C2-A49D-A5F62512087D}"/>
    <cellStyle name="Dezimal 3 6 2 2" xfId="1961" xr:uid="{C0BABCE4-BE5E-494E-825A-2E072421CA0A}"/>
    <cellStyle name="Dezimal 3 6 3" xfId="1769" xr:uid="{5EAC59ED-07E7-4514-8DD5-3C27F7A3ADA6}"/>
    <cellStyle name="Dezimal 3 6 3 2" xfId="1913" xr:uid="{60B1C2A1-54FD-4319-A038-21F0BAF742BD}"/>
    <cellStyle name="Dezimal 3 6 4" xfId="1865" xr:uid="{00779754-9896-4C3F-A499-612073788F2E}"/>
    <cellStyle name="Dezimal 3_Division Summary  PCR" xfId="1163" xr:uid="{00000000-0005-0000-0000-00009D040000}"/>
    <cellStyle name="Dezimal 4" xfId="1164" xr:uid="{00000000-0005-0000-0000-00009E040000}"/>
    <cellStyle name="Dezimal 4 2" xfId="1165" xr:uid="{00000000-0005-0000-0000-00009F040000}"/>
    <cellStyle name="Dezimal 4 2 2" xfId="1728" xr:uid="{00000000-0005-0000-0000-0000A0040000}"/>
    <cellStyle name="Dezimal 4 2 2 2" xfId="1824" xr:uid="{EC756F1F-F14B-4600-9439-E4ED98C2BFE5}"/>
    <cellStyle name="Dezimal 4 2 2 2 2" xfId="1968" xr:uid="{AB0E2225-8EAF-46B1-BE28-C6899183E72E}"/>
    <cellStyle name="Dezimal 4 2 2 3" xfId="1776" xr:uid="{9482EA29-0A50-40BA-8919-C3071EA44280}"/>
    <cellStyle name="Dezimal 4 2 2 3 2" xfId="1920" xr:uid="{A3980050-5884-4E9E-83BF-8BF948A6B838}"/>
    <cellStyle name="Dezimal 4 2 2 4" xfId="1872" xr:uid="{BEE12053-A739-4AC9-9E39-D9EBC49E6953}"/>
    <cellStyle name="Dezimal 4 3" xfId="1166" xr:uid="{00000000-0005-0000-0000-0000A1040000}"/>
    <cellStyle name="Dezimal 4 3 2" xfId="1729" xr:uid="{00000000-0005-0000-0000-0000A2040000}"/>
    <cellStyle name="Dezimal 4 3 2 2" xfId="1825" xr:uid="{CA777C1F-C582-4183-8EA4-0F7DF48408B9}"/>
    <cellStyle name="Dezimal 4 3 2 2 2" xfId="1969" xr:uid="{F882A712-82B4-479F-9938-4CF4694E622C}"/>
    <cellStyle name="Dezimal 4 3 2 3" xfId="1777" xr:uid="{2250A995-467A-421C-BFBC-CB0F75ACC7C6}"/>
    <cellStyle name="Dezimal 4 3 2 3 2" xfId="1921" xr:uid="{7D789452-73BC-44C0-B635-DFA3275754F6}"/>
    <cellStyle name="Dezimal 4 3 2 4" xfId="1873" xr:uid="{A466509C-7774-4A76-B35E-4271D0D9D924}"/>
    <cellStyle name="Dezimal 4 4" xfId="1167" xr:uid="{00000000-0005-0000-0000-0000A3040000}"/>
    <cellStyle name="Dezimal 4 4 2" xfId="1730" xr:uid="{00000000-0005-0000-0000-0000A4040000}"/>
    <cellStyle name="Dezimal 4 4 2 2" xfId="1826" xr:uid="{B7125C31-6803-4A26-900F-ED77CA1A6D89}"/>
    <cellStyle name="Dezimal 4 4 2 2 2" xfId="1970" xr:uid="{7E84E60E-25CB-4763-B662-139408A46DCD}"/>
    <cellStyle name="Dezimal 4 4 2 3" xfId="1778" xr:uid="{43F42BC2-3D52-4C08-B927-87B83E62E30E}"/>
    <cellStyle name="Dezimal 4 4 2 3 2" xfId="1922" xr:uid="{666CE5F3-6678-4CC1-B858-C8A417F46FC4}"/>
    <cellStyle name="Dezimal 4 4 2 4" xfId="1874" xr:uid="{9980F70A-D665-43F4-B5EB-BC1FB84A3578}"/>
    <cellStyle name="Dezimal 4 5" xfId="1727" xr:uid="{00000000-0005-0000-0000-0000A5040000}"/>
    <cellStyle name="Dezimal 4 5 2" xfId="1823" xr:uid="{6B734471-9455-4238-8B83-52A3F04E7F1C}"/>
    <cellStyle name="Dezimal 4 5 2 2" xfId="1967" xr:uid="{DCE8EAE2-CBA7-4623-9087-861E0A8636AC}"/>
    <cellStyle name="Dezimal 4 5 3" xfId="1775" xr:uid="{D00DF151-3C8E-4EFE-8418-63E586738F6A}"/>
    <cellStyle name="Dezimal 4 5 3 2" xfId="1919" xr:uid="{B7603BD4-30A3-4791-B3FF-E7CF7F391490}"/>
    <cellStyle name="Dezimal 4 5 4" xfId="1871" xr:uid="{EB858437-4DEC-4883-A750-95582D720946}"/>
    <cellStyle name="Dezimal 5" xfId="1168" xr:uid="{00000000-0005-0000-0000-0000A6040000}"/>
    <cellStyle name="Dezimal 5 2" xfId="1169" xr:uid="{00000000-0005-0000-0000-0000A7040000}"/>
    <cellStyle name="Dezimal 5 2 2" xfId="1732" xr:uid="{00000000-0005-0000-0000-0000A8040000}"/>
    <cellStyle name="Dezimal 5 2 2 2" xfId="1828" xr:uid="{6177CF8F-AF14-4D82-8887-CD1E4D8F0A1E}"/>
    <cellStyle name="Dezimal 5 2 2 2 2" xfId="1972" xr:uid="{5FB3C63C-2C3D-4816-BC45-AACD5CE19994}"/>
    <cellStyle name="Dezimal 5 2 2 3" xfId="1780" xr:uid="{8B54A620-50A8-43DF-BFFA-5ACF2A05B134}"/>
    <cellStyle name="Dezimal 5 2 2 3 2" xfId="1924" xr:uid="{B526A918-5FA0-4AAE-824E-ABB640C97045}"/>
    <cellStyle name="Dezimal 5 2 2 4" xfId="1876" xr:uid="{8FF5E116-2407-4662-983B-E890F443BDFD}"/>
    <cellStyle name="Dezimal 5 3" xfId="1170" xr:uid="{00000000-0005-0000-0000-0000A9040000}"/>
    <cellStyle name="Dezimal 5 3 2" xfId="1733" xr:uid="{00000000-0005-0000-0000-0000AA040000}"/>
    <cellStyle name="Dezimal 5 3 2 2" xfId="1829" xr:uid="{DF47015B-2275-48DF-9BFD-96E9F14B50AE}"/>
    <cellStyle name="Dezimal 5 3 2 2 2" xfId="1973" xr:uid="{D003CC62-D716-41B9-8FCE-1149798A9E1B}"/>
    <cellStyle name="Dezimal 5 3 2 3" xfId="1781" xr:uid="{E56AA62D-4878-4EEA-8C06-471E1849D3BD}"/>
    <cellStyle name="Dezimal 5 3 2 3 2" xfId="1925" xr:uid="{C39AB308-2073-4251-8E63-DF8B3AF235FB}"/>
    <cellStyle name="Dezimal 5 3 2 4" xfId="1877" xr:uid="{5B74FED6-BA12-4858-A740-F92991EDF850}"/>
    <cellStyle name="Dezimal 5 4" xfId="1731" xr:uid="{00000000-0005-0000-0000-0000AB040000}"/>
    <cellStyle name="Dezimal 5 4 2" xfId="1827" xr:uid="{BB9A654A-DD86-43E5-A8C3-0673043783A8}"/>
    <cellStyle name="Dezimal 5 4 2 2" xfId="1971" xr:uid="{B8BD2044-10B6-4A30-B949-20CFE74663E3}"/>
    <cellStyle name="Dezimal 5 4 3" xfId="1779" xr:uid="{B4EB77FE-E49B-4065-B39D-0BC85FA78A50}"/>
    <cellStyle name="Dezimal 5 4 3 2" xfId="1923" xr:uid="{B79F5FD0-313B-44F6-993D-5E751E455C56}"/>
    <cellStyle name="Dezimal 5 4 4" xfId="1875" xr:uid="{6B301656-E20B-48F8-B967-B3834A57DC10}"/>
    <cellStyle name="Dezimal 6" xfId="1171" xr:uid="{00000000-0005-0000-0000-0000AC040000}"/>
    <cellStyle name="Dezimal 6 2" xfId="1172" xr:uid="{00000000-0005-0000-0000-0000AD040000}"/>
    <cellStyle name="Dezimal 6 2 2" xfId="1735" xr:uid="{00000000-0005-0000-0000-0000AE040000}"/>
    <cellStyle name="Dezimal 6 2 2 2" xfId="1831" xr:uid="{BE0C0298-EACD-4B50-8C64-1073D773F30F}"/>
    <cellStyle name="Dezimal 6 2 2 2 2" xfId="1975" xr:uid="{E789998D-3568-4D48-AD36-CCCE823092E5}"/>
    <cellStyle name="Dezimal 6 2 2 3" xfId="1783" xr:uid="{1E87A075-2FDC-4FB4-AEF8-3B672270D8A2}"/>
    <cellStyle name="Dezimal 6 2 2 3 2" xfId="1927" xr:uid="{9C6F2F36-5E87-48DA-B577-C12BB850D606}"/>
    <cellStyle name="Dezimal 6 2 2 4" xfId="1879" xr:uid="{02CA996D-1E3D-45C9-879B-691ED81C6ABD}"/>
    <cellStyle name="Dezimal 6 3" xfId="1173" xr:uid="{00000000-0005-0000-0000-0000AF040000}"/>
    <cellStyle name="Dezimal 6 3 2" xfId="1736" xr:uid="{00000000-0005-0000-0000-0000B0040000}"/>
    <cellStyle name="Dezimal 6 3 2 2" xfId="1832" xr:uid="{A163EF6C-EF10-4D9D-8135-75E9D8F8575E}"/>
    <cellStyle name="Dezimal 6 3 2 2 2" xfId="1976" xr:uid="{DFF09B84-79DA-4B2E-BD97-DDB7B48B2C5D}"/>
    <cellStyle name="Dezimal 6 3 2 3" xfId="1784" xr:uid="{54D9E80D-0B8A-45DB-93D6-2286F2A351EB}"/>
    <cellStyle name="Dezimal 6 3 2 3 2" xfId="1928" xr:uid="{7C774B3D-5163-4E0E-9F5B-C849EA2B4B21}"/>
    <cellStyle name="Dezimal 6 3 2 4" xfId="1880" xr:uid="{8D3B0104-BB5C-48F5-A817-308B1CD36E4E}"/>
    <cellStyle name="Dezimal 6 4" xfId="1734" xr:uid="{00000000-0005-0000-0000-0000B1040000}"/>
    <cellStyle name="Dezimal 6 4 2" xfId="1830" xr:uid="{81B1B9D1-6F83-4A7E-BA40-B50C6717DCE7}"/>
    <cellStyle name="Dezimal 6 4 2 2" xfId="1974" xr:uid="{3A0DF561-1515-40AE-B5E0-363F8A4C554C}"/>
    <cellStyle name="Dezimal 6 4 3" xfId="1782" xr:uid="{2B4E3F04-5EE1-4E49-8C9F-C2CBBF3C8317}"/>
    <cellStyle name="Dezimal 6 4 3 2" xfId="1926" xr:uid="{058C6F88-F348-4414-A151-3861FA467F4A}"/>
    <cellStyle name="Dezimal 6 4 4" xfId="1878" xr:uid="{E4F68A1E-EA45-44EB-809A-7362D2024A33}"/>
    <cellStyle name="Dezimal 7" xfId="1174" xr:uid="{00000000-0005-0000-0000-0000B2040000}"/>
    <cellStyle name="Dezimal 7 2" xfId="1737" xr:uid="{00000000-0005-0000-0000-0000B3040000}"/>
    <cellStyle name="Dezimal 7 2 2" xfId="1833" xr:uid="{B0333E5B-7620-4CF0-8E9D-0E51299848DA}"/>
    <cellStyle name="Dezimal 7 2 2 2" xfId="1977" xr:uid="{81139658-6F56-4018-8DB1-83CFA3C22400}"/>
    <cellStyle name="Dezimal 7 2 3" xfId="1785" xr:uid="{A09B3C4B-0B83-4326-8C59-EF11978BD92F}"/>
    <cellStyle name="Dezimal 7 2 3 2" xfId="1929" xr:uid="{F1E23336-94CD-440C-8EEF-7F0B71F91E70}"/>
    <cellStyle name="Dezimal 7 2 4" xfId="1881" xr:uid="{9B83A1F0-A098-4957-A987-0BE64063B248}"/>
    <cellStyle name="Dezimal 8" xfId="1175" xr:uid="{00000000-0005-0000-0000-0000B4040000}"/>
    <cellStyle name="Dezimal 8 2" xfId="1176" xr:uid="{00000000-0005-0000-0000-0000B5040000}"/>
    <cellStyle name="Dezimal 8 2 2" xfId="1739" xr:uid="{00000000-0005-0000-0000-0000B6040000}"/>
    <cellStyle name="Dezimal 8 2 2 2" xfId="1835" xr:uid="{2BC47A04-25FB-4F65-9437-D9EC052C1D88}"/>
    <cellStyle name="Dezimal 8 2 2 2 2" xfId="1979" xr:uid="{F65D7263-5B47-4EEA-919A-D8C44D564BB2}"/>
    <cellStyle name="Dezimal 8 2 2 3" xfId="1787" xr:uid="{0460E956-520B-418D-8687-983EEADE1092}"/>
    <cellStyle name="Dezimal 8 2 2 3 2" xfId="1931" xr:uid="{AA0405AC-02CD-4D76-B08F-34DB6BC02277}"/>
    <cellStyle name="Dezimal 8 2 2 4" xfId="1883" xr:uid="{1D31093D-119B-4300-A809-57F4215E8F24}"/>
    <cellStyle name="Dezimal 8 3" xfId="1738" xr:uid="{00000000-0005-0000-0000-0000B7040000}"/>
    <cellStyle name="Dezimal 8 3 2" xfId="1834" xr:uid="{025A7F0B-438F-402E-8CBC-84FB017BE906}"/>
    <cellStyle name="Dezimal 8 3 2 2" xfId="1978" xr:uid="{4ACA407C-B0D7-4C20-A105-0ACFFFF6E11F}"/>
    <cellStyle name="Dezimal 8 3 3" xfId="1786" xr:uid="{B9FFD414-66F9-45E3-99EF-E768BFBEB796}"/>
    <cellStyle name="Dezimal 8 3 3 2" xfId="1930" xr:uid="{FBE58FEA-6F15-4703-891B-739079D8B523}"/>
    <cellStyle name="Dezimal 8 3 4" xfId="1882" xr:uid="{832E5F0A-8935-4506-B541-91F98C53CE35}"/>
    <cellStyle name="Dezimal 9" xfId="1177" xr:uid="{00000000-0005-0000-0000-0000B8040000}"/>
    <cellStyle name="Dezimal 9 2" xfId="1178" xr:uid="{00000000-0005-0000-0000-0000B9040000}"/>
    <cellStyle name="Dezimal 9 2 2" xfId="1741" xr:uid="{00000000-0005-0000-0000-0000BA040000}"/>
    <cellStyle name="Dezimal 9 2 2 2" xfId="1837" xr:uid="{D4476F4B-2556-456F-A21C-90F06376ECC9}"/>
    <cellStyle name="Dezimal 9 2 2 2 2" xfId="1981" xr:uid="{76FA2BD6-7C49-41D3-81C7-7C8510D1CF01}"/>
    <cellStyle name="Dezimal 9 2 2 3" xfId="1789" xr:uid="{5D54BBB7-A0B7-4DDA-A573-C50DE117CFCD}"/>
    <cellStyle name="Dezimal 9 2 2 3 2" xfId="1933" xr:uid="{C7F57FB7-8E0C-4469-9FFD-902FE63B0E52}"/>
    <cellStyle name="Dezimal 9 2 2 4" xfId="1885" xr:uid="{EF9100EE-DF1E-4C47-93ED-51991DAB4C31}"/>
    <cellStyle name="Dezimal 9 3" xfId="1179" xr:uid="{00000000-0005-0000-0000-0000BB040000}"/>
    <cellStyle name="Dezimal 9 3 2" xfId="1742" xr:uid="{00000000-0005-0000-0000-0000BC040000}"/>
    <cellStyle name="Dezimal 9 3 2 2" xfId="1838" xr:uid="{B52F1784-E867-433A-AB8E-879C85A1C6A1}"/>
    <cellStyle name="Dezimal 9 3 2 2 2" xfId="1982" xr:uid="{2F2DF0FE-22C7-463F-BBF7-3C6D8AC9E8D6}"/>
    <cellStyle name="Dezimal 9 3 2 3" xfId="1790" xr:uid="{92A07022-5271-4BDC-885D-11CD12F2E356}"/>
    <cellStyle name="Dezimal 9 3 2 3 2" xfId="1934" xr:uid="{A7F310EE-B1A3-4CA3-9815-FBA0454D5A4B}"/>
    <cellStyle name="Dezimal 9 3 2 4" xfId="1886" xr:uid="{3AF66253-62B8-464C-BE59-6AA3A9D25193}"/>
    <cellStyle name="Dezimal 9 4" xfId="1740" xr:uid="{00000000-0005-0000-0000-0000BD040000}"/>
    <cellStyle name="Dezimal 9 4 2" xfId="1836" xr:uid="{2F4660D1-24DC-463E-87C8-0EAE33178D73}"/>
    <cellStyle name="Dezimal 9 4 2 2" xfId="1980" xr:uid="{BFB32701-399D-4E60-9737-94EBAFE3237E}"/>
    <cellStyle name="Dezimal 9 4 3" xfId="1788" xr:uid="{75D5C69E-F2F8-49C0-8BE7-27638FDF4E52}"/>
    <cellStyle name="Dezimal 9 4 3 2" xfId="1932" xr:uid="{CB67B150-5FD2-4FBA-9E62-AD36050F89EF}"/>
    <cellStyle name="Dezimal 9 4 4" xfId="1884" xr:uid="{CDE3FDD3-EE2C-4E55-A588-9F0A6F007F1C}"/>
    <cellStyle name="Eingabe %" xfId="1180" xr:uid="{00000000-0005-0000-0000-0000BE040000}"/>
    <cellStyle name="Eingabe 10" xfId="1181" xr:uid="{00000000-0005-0000-0000-0000BF040000}"/>
    <cellStyle name="Eingabe 11" xfId="1182" xr:uid="{00000000-0005-0000-0000-0000C0040000}"/>
    <cellStyle name="Eingabe 12" xfId="1183" xr:uid="{00000000-0005-0000-0000-0000C1040000}"/>
    <cellStyle name="Eingabe 13" xfId="1184" xr:uid="{00000000-0005-0000-0000-0000C2040000}"/>
    <cellStyle name="Eingabe 14" xfId="1185" xr:uid="{00000000-0005-0000-0000-0000C3040000}"/>
    <cellStyle name="Eingabe 15" xfId="1186" xr:uid="{00000000-0005-0000-0000-0000C4040000}"/>
    <cellStyle name="Eingabe 16" xfId="1187" xr:uid="{00000000-0005-0000-0000-0000C5040000}"/>
    <cellStyle name="Eingabe 17" xfId="1188" xr:uid="{00000000-0005-0000-0000-0000C6040000}"/>
    <cellStyle name="Eingabe 18" xfId="1189" xr:uid="{00000000-0005-0000-0000-0000C7040000}"/>
    <cellStyle name="Eingabe 19" xfId="1190" xr:uid="{00000000-0005-0000-0000-0000C8040000}"/>
    <cellStyle name="Eingabe 2" xfId="1191" xr:uid="{00000000-0005-0000-0000-0000C9040000}"/>
    <cellStyle name="Eingabe 20" xfId="1192" xr:uid="{00000000-0005-0000-0000-0000CA040000}"/>
    <cellStyle name="Eingabe 21" xfId="1193" xr:uid="{00000000-0005-0000-0000-0000CB040000}"/>
    <cellStyle name="Eingabe 22" xfId="1194" xr:uid="{00000000-0005-0000-0000-0000CC040000}"/>
    <cellStyle name="Eingabe 23" xfId="1195" xr:uid="{00000000-0005-0000-0000-0000CD040000}"/>
    <cellStyle name="Eingabe 24" xfId="1196" xr:uid="{00000000-0005-0000-0000-0000CE040000}"/>
    <cellStyle name="Eingabe 25" xfId="1197" xr:uid="{00000000-0005-0000-0000-0000CF040000}"/>
    <cellStyle name="Eingabe 26" xfId="1198" xr:uid="{00000000-0005-0000-0000-0000D0040000}"/>
    <cellStyle name="Eingabe 27" xfId="1199" xr:uid="{00000000-0005-0000-0000-0000D1040000}"/>
    <cellStyle name="Eingabe 28" xfId="1200" xr:uid="{00000000-0005-0000-0000-0000D2040000}"/>
    <cellStyle name="Eingabe 29" xfId="1201" xr:uid="{00000000-0005-0000-0000-0000D3040000}"/>
    <cellStyle name="Eingabe 3" xfId="1202" xr:uid="{00000000-0005-0000-0000-0000D4040000}"/>
    <cellStyle name="Eingabe 4" xfId="1203" xr:uid="{00000000-0005-0000-0000-0000D5040000}"/>
    <cellStyle name="Eingabe 5" xfId="1204" xr:uid="{00000000-0005-0000-0000-0000D6040000}"/>
    <cellStyle name="Eingabe 6" xfId="1205" xr:uid="{00000000-0005-0000-0000-0000D7040000}"/>
    <cellStyle name="Eingabe 7" xfId="1206" xr:uid="{00000000-0005-0000-0000-0000D8040000}"/>
    <cellStyle name="Eingabe 8" xfId="1207" xr:uid="{00000000-0005-0000-0000-0000D9040000}"/>
    <cellStyle name="Eingabe 9" xfId="1208" xr:uid="{00000000-0005-0000-0000-0000DA040000}"/>
    <cellStyle name="Eingabe Company" xfId="1209" xr:uid="{00000000-0005-0000-0000-0000DB040000}"/>
    <cellStyle name="Eingabe Currency" xfId="1210" xr:uid="{00000000-0005-0000-0000-0000DC040000}"/>
    <cellStyle name="Eingabe Dezimal" xfId="1211" xr:uid="{00000000-0005-0000-0000-0000DD040000}"/>
    <cellStyle name="Eingabe Monat" xfId="1212" xr:uid="{00000000-0005-0000-0000-0000DE040000}"/>
    <cellStyle name="Eingabe Text" xfId="1213" xr:uid="{00000000-0005-0000-0000-0000DF040000}"/>
    <cellStyle name="Eingabe Text 2" xfId="1214" xr:uid="{00000000-0005-0000-0000-0000E0040000}"/>
    <cellStyle name="Eingabe Zahl" xfId="1215" xr:uid="{00000000-0005-0000-0000-0000E1040000}"/>
    <cellStyle name="Encabezado 4" xfId="1216" xr:uid="{00000000-0005-0000-0000-0000E2040000}"/>
    <cellStyle name="Énfasis1" xfId="1217" xr:uid="{00000000-0005-0000-0000-0000E3040000}"/>
    <cellStyle name="Énfasis2" xfId="1218" xr:uid="{00000000-0005-0000-0000-0000E4040000}"/>
    <cellStyle name="Énfasis3" xfId="1219" xr:uid="{00000000-0005-0000-0000-0000E5040000}"/>
    <cellStyle name="Énfasis4" xfId="1220" xr:uid="{00000000-0005-0000-0000-0000E6040000}"/>
    <cellStyle name="Énfasis5" xfId="1221" xr:uid="{00000000-0005-0000-0000-0000E7040000}"/>
    <cellStyle name="Énfasis6" xfId="1222" xr:uid="{00000000-0005-0000-0000-0000E8040000}"/>
    <cellStyle name="Entrada" xfId="1223" xr:uid="{00000000-0005-0000-0000-0000E9040000}"/>
    <cellStyle name="Entrada 2" xfId="1224" xr:uid="{00000000-0005-0000-0000-0000EA040000}"/>
    <cellStyle name="Ergebnis 2" xfId="1225" xr:uid="{00000000-0005-0000-0000-0000EB040000}"/>
    <cellStyle name="Ergebnis 3" xfId="1226" xr:uid="{00000000-0005-0000-0000-0000EC040000}"/>
    <cellStyle name="Ergebnis 4" xfId="1227" xr:uid="{00000000-0005-0000-0000-0000ED040000}"/>
    <cellStyle name="Erklärender Text 2" xfId="1228" xr:uid="{00000000-0005-0000-0000-0000EE040000}"/>
    <cellStyle name="Erklärender Text 3" xfId="1229" xr:uid="{00000000-0005-0000-0000-0000EF040000}"/>
    <cellStyle name="Erklärender Text 4" xfId="1230" xr:uid="{00000000-0005-0000-0000-0000F0040000}"/>
    <cellStyle name="EUR-Format" xfId="1231" xr:uid="{00000000-0005-0000-0000-0000F1040000}"/>
    <cellStyle name="Euro" xfId="1232" xr:uid="{00000000-0005-0000-0000-0000F2040000}"/>
    <cellStyle name="Euro 2" xfId="1233" xr:uid="{00000000-0005-0000-0000-0000F3040000}"/>
    <cellStyle name="Euro 2 2" xfId="1234" xr:uid="{00000000-0005-0000-0000-0000F4040000}"/>
    <cellStyle name="Euro 2 3" xfId="1235" xr:uid="{00000000-0005-0000-0000-0000F5040000}"/>
    <cellStyle name="Euro 3" xfId="1236" xr:uid="{00000000-0005-0000-0000-0000F6040000}"/>
    <cellStyle name="Euro 3 2" xfId="1237" xr:uid="{00000000-0005-0000-0000-0000F7040000}"/>
    <cellStyle name="Euro 4" xfId="1238" xr:uid="{00000000-0005-0000-0000-0000F8040000}"/>
    <cellStyle name="Euro 4 2" xfId="1239" xr:uid="{00000000-0005-0000-0000-0000F9040000}"/>
    <cellStyle name="Euro 5" xfId="1240" xr:uid="{00000000-0005-0000-0000-0000FA040000}"/>
    <cellStyle name="Euro 6" xfId="1241" xr:uid="{00000000-0005-0000-0000-0000FB040000}"/>
    <cellStyle name="Euro 7" xfId="1242" xr:uid="{00000000-0005-0000-0000-0000FC040000}"/>
    <cellStyle name="Euro_Restructuring File _ 3-07-13_scorecard" xfId="1243" xr:uid="{00000000-0005-0000-0000-0000FD040000}"/>
    <cellStyle name="Excel Built-in Normal" xfId="1244" xr:uid="{00000000-0005-0000-0000-0000FE040000}"/>
    <cellStyle name="Explanatory Text" xfId="1245" xr:uid="{00000000-0005-0000-0000-0000FF040000}"/>
    <cellStyle name="Explanatory Text 2" xfId="1246" xr:uid="{00000000-0005-0000-0000-000000050000}"/>
    <cellStyle name="Farbtext" xfId="1247" xr:uid="{00000000-0005-0000-0000-000001050000}"/>
    <cellStyle name="Fett" xfId="1248" xr:uid="{00000000-0005-0000-0000-000002050000}"/>
    <cellStyle name="Font_big" xfId="1249" xr:uid="{00000000-0005-0000-0000-000003050000}"/>
    <cellStyle name="Formula" xfId="1250" xr:uid="{00000000-0005-0000-0000-000004050000}"/>
    <cellStyle name="formula2_fond" xfId="1251" xr:uid="{00000000-0005-0000-0000-000005050000}"/>
    <cellStyle name="Formula3" xfId="1252" xr:uid="{00000000-0005-0000-0000-000006050000}"/>
    <cellStyle name="FST description blank" xfId="1253" xr:uid="{00000000-0005-0000-0000-000007050000}"/>
    <cellStyle name="Good" xfId="1254" xr:uid="{00000000-0005-0000-0000-000008050000}"/>
    <cellStyle name="Good 2" xfId="1255" xr:uid="{00000000-0005-0000-0000-000009050000}"/>
    <cellStyle name="Good_Tabelle1" xfId="1256" xr:uid="{00000000-0005-0000-0000-00000A050000}"/>
    <cellStyle name="gou" xfId="1257" xr:uid="{00000000-0005-0000-0000-00000B050000}"/>
    <cellStyle name="Grey" xfId="1258" xr:uid="{00000000-0005-0000-0000-00000C050000}"/>
    <cellStyle name="Group_Color" xfId="1259" xr:uid="{00000000-0005-0000-0000-00000D050000}"/>
    <cellStyle name="Gut 2" xfId="1260" xr:uid="{00000000-0005-0000-0000-00000E050000}"/>
    <cellStyle name="Gut 3" xfId="1261" xr:uid="{00000000-0005-0000-0000-00000F050000}"/>
    <cellStyle name="Gut 4" xfId="1262" xr:uid="{00000000-0005-0000-0000-000010050000}"/>
    <cellStyle name="Head_left" xfId="1263" xr:uid="{00000000-0005-0000-0000-000011050000}"/>
    <cellStyle name="Header" xfId="1264" xr:uid="{00000000-0005-0000-0000-000012050000}"/>
    <cellStyle name="Header1" xfId="1265" xr:uid="{00000000-0005-0000-0000-000013050000}"/>
    <cellStyle name="Header2" xfId="1266" xr:uid="{00000000-0005-0000-0000-000014050000}"/>
    <cellStyle name="Heading 1" xfId="1267" xr:uid="{00000000-0005-0000-0000-000015050000}"/>
    <cellStyle name="Heading 1 2" xfId="1268" xr:uid="{00000000-0005-0000-0000-000016050000}"/>
    <cellStyle name="Heading 1_Restructuring File _ 3-07-13_scorecard" xfId="1269" xr:uid="{00000000-0005-0000-0000-000017050000}"/>
    <cellStyle name="Heading 2" xfId="1270" xr:uid="{00000000-0005-0000-0000-000018050000}"/>
    <cellStyle name="Heading 2 2" xfId="1271" xr:uid="{00000000-0005-0000-0000-000019050000}"/>
    <cellStyle name="Heading 2_Restructuring File _ 3-07-13_scorecard" xfId="1272" xr:uid="{00000000-0005-0000-0000-00001A050000}"/>
    <cellStyle name="Heading 3" xfId="1273" xr:uid="{00000000-0005-0000-0000-00001B050000}"/>
    <cellStyle name="Heading 3 2" xfId="1274" xr:uid="{00000000-0005-0000-0000-00001C050000}"/>
    <cellStyle name="Heading 3_Restructuring File _ 3-07-13_scorecard" xfId="1275" xr:uid="{00000000-0005-0000-0000-00001D050000}"/>
    <cellStyle name="Heading 4" xfId="1276" xr:uid="{00000000-0005-0000-0000-00001E050000}"/>
    <cellStyle name="Heading 4 2" xfId="1277" xr:uid="{00000000-0005-0000-0000-00001F050000}"/>
    <cellStyle name="Heading 4_Restructuring File _ 3-07-13_scorecard" xfId="1278" xr:uid="{00000000-0005-0000-0000-000020050000}"/>
    <cellStyle name="Hyperlink 2" xfId="1279" xr:uid="{00000000-0005-0000-0000-000022050000}"/>
    <cellStyle name="Hyperlink 3" xfId="1280" xr:uid="{00000000-0005-0000-0000-000023050000}"/>
    <cellStyle name="Hyperlink for amounts" xfId="1281" xr:uid="{00000000-0005-0000-0000-000024050000}"/>
    <cellStyle name="Hyperlnk row header underlined bold" xfId="1282" xr:uid="{00000000-0005-0000-0000-000025050000}"/>
    <cellStyle name="Incorrecto" xfId="1283" xr:uid="{00000000-0005-0000-0000-000026050000}"/>
    <cellStyle name="Indent" xfId="1284" xr:uid="{00000000-0005-0000-0000-000027050000}"/>
    <cellStyle name="Input" xfId="1285" xr:uid="{00000000-0005-0000-0000-000028050000}"/>
    <cellStyle name="Input [yellow]" xfId="1286" xr:uid="{00000000-0005-0000-0000-000029050000}"/>
    <cellStyle name="Input 2" xfId="1287" xr:uid="{00000000-0005-0000-0000-00002A050000}"/>
    <cellStyle name="Input 2 2" xfId="1288" xr:uid="{00000000-0005-0000-0000-00002B050000}"/>
    <cellStyle name="Input 3" xfId="1289" xr:uid="{00000000-0005-0000-0000-00002C050000}"/>
    <cellStyle name="INPUT DATA" xfId="1290" xr:uid="{00000000-0005-0000-0000-00002D050000}"/>
    <cellStyle name="Input_30.06.2009" xfId="1291" xr:uid="{00000000-0005-0000-0000-00002E050000}"/>
    <cellStyle name="Italic" xfId="1292" xr:uid="{00000000-0005-0000-0000-00002F050000}"/>
    <cellStyle name="KA-Konto" xfId="1293" xr:uid="{00000000-0005-0000-0000-000030050000}"/>
    <cellStyle name="KA-Konto 2" xfId="1294" xr:uid="{00000000-0005-0000-0000-000031050000}"/>
    <cellStyle name="KA-Konto 3" xfId="1295" xr:uid="{00000000-0005-0000-0000-000032050000}"/>
    <cellStyle name="KA-Konto 4" xfId="1296" xr:uid="{00000000-0005-0000-0000-000033050000}"/>
    <cellStyle name="KA-Konto_Division Summary  PCR" xfId="1297" xr:uid="{00000000-0005-0000-0000-000034050000}"/>
    <cellStyle name="KNR" xfId="1298" xr:uid="{00000000-0005-0000-0000-000035050000}"/>
    <cellStyle name="KNR 2" xfId="1299" xr:uid="{00000000-0005-0000-0000-000036050000}"/>
    <cellStyle name="KNR 3" xfId="1300" xr:uid="{00000000-0005-0000-0000-000037050000}"/>
    <cellStyle name="KNR 4" xfId="1301" xr:uid="{00000000-0005-0000-0000-000038050000}"/>
    <cellStyle name="Komma" xfId="6" builtinId="3"/>
    <cellStyle name="Komma 2" xfId="1302" xr:uid="{00000000-0005-0000-0000-000039050000}"/>
    <cellStyle name="Komma 2 2" xfId="1743" xr:uid="{00000000-0005-0000-0000-00003A050000}"/>
    <cellStyle name="Komma 2 2 2" xfId="1839" xr:uid="{112E63D5-57FC-4286-A602-5003D9D93286}"/>
    <cellStyle name="Komma 2 2 2 2" xfId="1983" xr:uid="{783B4ED7-3021-4211-9105-952E3B401779}"/>
    <cellStyle name="Komma 2 2 3" xfId="1791" xr:uid="{DFBA32F4-A732-4CA7-9F69-78DED3782BE8}"/>
    <cellStyle name="Komma 2 2 3 2" xfId="1935" xr:uid="{866C576A-F5B9-46E3-A0C0-6636144C8C1E}"/>
    <cellStyle name="Komma 2 2 4" xfId="1887" xr:uid="{07935F8D-B567-4A09-BB69-DD3A92A55BF1}"/>
    <cellStyle name="Komma 3" xfId="1303" xr:uid="{00000000-0005-0000-0000-00003B050000}"/>
    <cellStyle name="Komma 4" xfId="1304" xr:uid="{00000000-0005-0000-0000-00003C050000}"/>
    <cellStyle name="Komma 4 2" xfId="1744" xr:uid="{00000000-0005-0000-0000-00003D050000}"/>
    <cellStyle name="Komma 4 2 2" xfId="1840" xr:uid="{01520F6C-3406-4491-9286-D75EF87B2C2E}"/>
    <cellStyle name="Komma 4 2 2 2" xfId="1984" xr:uid="{04CFA668-7502-4729-A9ED-EEE13EC9B5E1}"/>
    <cellStyle name="Komma 4 2 3" xfId="1792" xr:uid="{8A831DC6-6586-4CFA-9388-AFA553CA9625}"/>
    <cellStyle name="Komma 4 2 3 2" xfId="1936" xr:uid="{A16F82C6-3353-4252-AAFA-8B4DB18FF858}"/>
    <cellStyle name="Komma 4 2 4" xfId="1888" xr:uid="{EE7CDD72-28D3-462B-9EA6-0A7FC3A17F6B}"/>
    <cellStyle name="Komma 5" xfId="1305" xr:uid="{00000000-0005-0000-0000-00003E050000}"/>
    <cellStyle name="Komma 5 2" xfId="1745" xr:uid="{00000000-0005-0000-0000-00003F050000}"/>
    <cellStyle name="Komma 5 2 2" xfId="1841" xr:uid="{F6A55D03-5203-416D-8C6F-9ADAD2D48618}"/>
    <cellStyle name="Komma 5 2 2 2" xfId="1985" xr:uid="{4E9826A0-5CF2-477D-B8A2-E8E0D55FE4A9}"/>
    <cellStyle name="Komma 5 2 3" xfId="1793" xr:uid="{AA8589F6-58F2-4D79-84D4-3674CFFCA473}"/>
    <cellStyle name="Komma 5 2 3 2" xfId="1937" xr:uid="{DA548016-3CFD-4DCD-BA17-C87E061316D8}"/>
    <cellStyle name="Komma 5 2 4" xfId="1889" xr:uid="{C285BF6C-52F5-4BBB-B9AB-339C958879D7}"/>
    <cellStyle name="Komma 5 3" xfId="1797" xr:uid="{000AAA36-039E-4396-8C9A-8B78291A9A27}"/>
    <cellStyle name="Komma 5 3 2" xfId="1941" xr:uid="{4DF168D4-1B0B-4641-AA87-2C1A47B850DE}"/>
    <cellStyle name="Komma 5 4" xfId="1749" xr:uid="{F8798DDD-B427-4C69-9189-466EB371BA6B}"/>
    <cellStyle name="Komma 5 4 2" xfId="1893" xr:uid="{B5BA29A9-A450-4C6E-B546-C36CC673789D}"/>
    <cellStyle name="Komma 5 5" xfId="1845" xr:uid="{B6F8B2A3-6440-4B29-99C0-864184A01DB4}"/>
    <cellStyle name="Komma 6" xfId="1702" xr:uid="{00000000-0005-0000-0000-000040050000}"/>
    <cellStyle name="Komma 6 2" xfId="1798" xr:uid="{6C652DCE-46E6-4216-8FFF-41189AEA1653}"/>
    <cellStyle name="Komma 6 2 2" xfId="1942" xr:uid="{D414D661-C4CC-4DF5-B8A5-67E446FD790B}"/>
    <cellStyle name="Komma 6 3" xfId="1750" xr:uid="{5196843B-AFD7-422D-A794-FF75561DCDEC}"/>
    <cellStyle name="Komma 6 3 2" xfId="1894" xr:uid="{C7BEB02F-9230-4F09-95FD-397EE7B39957}"/>
    <cellStyle name="Komma 6 4" xfId="1846" xr:uid="{481C527C-AEC3-49B5-B349-7DFA79B2851E}"/>
    <cellStyle name="Komma 7" xfId="1796" xr:uid="{4C891DB7-30B1-40B2-946B-8097D041FA54}"/>
    <cellStyle name="Komma 7 2" xfId="1940" xr:uid="{FA38AF63-5366-4F2F-89D9-87BB02605DAC}"/>
    <cellStyle name="Komma 8" xfId="1748" xr:uid="{F4602AD7-2E13-4602-9A9E-AF12366A905E}"/>
    <cellStyle name="Komma 8 2" xfId="1892" xr:uid="{45B2E890-F062-4571-9E02-8D032878572A}"/>
    <cellStyle name="Komma 9" xfId="1844" xr:uid="{2095CEA4-C2B7-467B-B1A4-8F6D61AB2C1E}"/>
    <cellStyle name="Kopf einzelne" xfId="1306" xr:uid="{00000000-0005-0000-0000-000041050000}"/>
    <cellStyle name="Kopf erste" xfId="1307" xr:uid="{00000000-0005-0000-0000-000042050000}"/>
    <cellStyle name="Kopf letzte" xfId="1308" xr:uid="{00000000-0005-0000-0000-000043050000}"/>
    <cellStyle name="Kopf mittlere" xfId="1309" xr:uid="{00000000-0005-0000-0000-000044050000}"/>
    <cellStyle name="Kosten" xfId="1310" xr:uid="{00000000-0005-0000-0000-000045050000}"/>
    <cellStyle name="KPMG Heading 1" xfId="1311" xr:uid="{00000000-0005-0000-0000-000046050000}"/>
    <cellStyle name="KPMG Heading 2" xfId="1312" xr:uid="{00000000-0005-0000-0000-000047050000}"/>
    <cellStyle name="KPMG Heading 3" xfId="1313" xr:uid="{00000000-0005-0000-0000-000048050000}"/>
    <cellStyle name="KPMG Heading 4" xfId="1314" xr:uid="{00000000-0005-0000-0000-000049050000}"/>
    <cellStyle name="KPMG Normal" xfId="1315" xr:uid="{00000000-0005-0000-0000-00004A050000}"/>
    <cellStyle name="KPMG Normal Text" xfId="1316" xr:uid="{00000000-0005-0000-0000-00004B050000}"/>
    <cellStyle name="Leerzeile" xfId="1317" xr:uid="{00000000-0005-0000-0000-00004C050000}"/>
    <cellStyle name="Link" xfId="5" builtinId="8"/>
    <cellStyle name="Linked Cell" xfId="1318" xr:uid="{00000000-0005-0000-0000-00004D050000}"/>
    <cellStyle name="Linked Cell 2" xfId="1319" xr:uid="{00000000-0005-0000-0000-00004E050000}"/>
    <cellStyle name="Linked Cell_Tabelle1" xfId="1320" xr:uid="{00000000-0005-0000-0000-00004F050000}"/>
    <cellStyle name="MainData" xfId="1321" xr:uid="{00000000-0005-0000-0000-000050050000}"/>
    <cellStyle name="MajorTotal" xfId="1322" xr:uid="{00000000-0005-0000-0000-000051050000}"/>
    <cellStyle name="Matrix_Title" xfId="1323" xr:uid="{00000000-0005-0000-0000-000052050000}"/>
    <cellStyle name="meny_Hárok1" xfId="1324" xr:uid="{00000000-0005-0000-0000-000053050000}"/>
    <cellStyle name="Middle Headers Centered" xfId="1325" xr:uid="{00000000-0005-0000-0000-000054050000}"/>
    <cellStyle name="Migliaia" xfId="1326" xr:uid="{00000000-0005-0000-0000-000055050000}"/>
    <cellStyle name="Millares 2" xfId="1327" xr:uid="{00000000-0005-0000-0000-000056050000}"/>
    <cellStyle name="Millares 2 2" xfId="1328" xr:uid="{00000000-0005-0000-0000-000057050000}"/>
    <cellStyle name="Millares 3" xfId="1329" xr:uid="{00000000-0005-0000-0000-000058050000}"/>
    <cellStyle name="Millares 3 2" xfId="1330" xr:uid="{00000000-0005-0000-0000-000059050000}"/>
    <cellStyle name="Millares 3 2 2" xfId="1747" xr:uid="{00000000-0005-0000-0000-00005A050000}"/>
    <cellStyle name="Millares 3 2 2 2" xfId="1843" xr:uid="{603132BA-2E99-49C2-BF5E-D5BDBD34CD03}"/>
    <cellStyle name="Millares 3 2 2 2 2" xfId="1987" xr:uid="{F442C77C-21FD-4DBB-B90A-7C9CFEDCE6B3}"/>
    <cellStyle name="Millares 3 2 2 3" xfId="1795" xr:uid="{EC5F1CCB-23EC-4C61-BFD5-EA512467B2C1}"/>
    <cellStyle name="Millares 3 2 2 3 2" xfId="1939" xr:uid="{9ACE4FE0-C271-47D4-9296-075F24756DE0}"/>
    <cellStyle name="Millares 3 2 2 4" xfId="1891" xr:uid="{FCFD1C24-0151-4D7D-808B-3510FE0E9325}"/>
    <cellStyle name="Millares 3 3" xfId="1746" xr:uid="{00000000-0005-0000-0000-00005B050000}"/>
    <cellStyle name="Millares 3 3 2" xfId="1842" xr:uid="{1D771A72-532D-4D81-BBA2-F2D6056F8BF0}"/>
    <cellStyle name="Millares 3 3 2 2" xfId="1986" xr:uid="{C3D03030-0893-4331-AE86-01A3E9C9D755}"/>
    <cellStyle name="Millares 3 3 3" xfId="1794" xr:uid="{D2E96510-5EE9-4A7F-A297-4F9C461BFF67}"/>
    <cellStyle name="Millares 3 3 3 2" xfId="1938" xr:uid="{28BB6E2A-DF95-4A1B-BDA9-7538A674E6F5}"/>
    <cellStyle name="Millares 3 3 4" xfId="1890" xr:uid="{7395D218-C86C-459D-B1D1-FE64D4A2E23B}"/>
    <cellStyle name="Milliers [0]_3A_NumeratorReport_Option1_040611" xfId="1331" xr:uid="{00000000-0005-0000-0000-00005C050000}"/>
    <cellStyle name="Milliers_3A_NumeratorReport_Option1_040611" xfId="1332" xr:uid="{00000000-0005-0000-0000-00005D050000}"/>
    <cellStyle name="MioS-Format" xfId="1333" xr:uid="{00000000-0005-0000-0000-00005E050000}"/>
    <cellStyle name="Monétaire [0]_3A_NumeratorReport_Option1_040611" xfId="1334" xr:uid="{00000000-0005-0000-0000-00005F050000}"/>
    <cellStyle name="Monétaire_3A_NumeratorReport_Option1_040611" xfId="1335" xr:uid="{00000000-0005-0000-0000-000060050000}"/>
    <cellStyle name="Neutral 2" xfId="1336" xr:uid="{00000000-0005-0000-0000-000061050000}"/>
    <cellStyle name="Neutral 3" xfId="1337" xr:uid="{00000000-0005-0000-0000-000062050000}"/>
    <cellStyle name="Neutral 4" xfId="1338" xr:uid="{00000000-0005-0000-0000-000063050000}"/>
    <cellStyle name="norma" xfId="1339" xr:uid="{00000000-0005-0000-0000-000064050000}"/>
    <cellStyle name="Normal - Style1" xfId="1340" xr:uid="{00000000-0005-0000-0000-000066050000}"/>
    <cellStyle name="Normal 10" xfId="1341" xr:uid="{00000000-0005-0000-0000-000067050000}"/>
    <cellStyle name="Normal 11" xfId="1342" xr:uid="{00000000-0005-0000-0000-000068050000}"/>
    <cellStyle name="Normal 12" xfId="1343" xr:uid="{00000000-0005-0000-0000-000069050000}"/>
    <cellStyle name="Normal 13" xfId="1344" xr:uid="{00000000-0005-0000-0000-00006A050000}"/>
    <cellStyle name="Normal 14" xfId="1345" xr:uid="{00000000-0005-0000-0000-00006B050000}"/>
    <cellStyle name="Normal 15" xfId="1346" xr:uid="{00000000-0005-0000-0000-00006C050000}"/>
    <cellStyle name="Normal 16" xfId="1347" xr:uid="{00000000-0005-0000-0000-00006D050000}"/>
    <cellStyle name="Normal 17" xfId="1348" xr:uid="{00000000-0005-0000-0000-00006E050000}"/>
    <cellStyle name="Normal 18" xfId="3" xr:uid="{00000000-0005-0000-0000-00006F050000}"/>
    <cellStyle name="Normal 19" xfId="1349" xr:uid="{00000000-0005-0000-0000-000070050000}"/>
    <cellStyle name="Normal 2" xfId="1350" xr:uid="{00000000-0005-0000-0000-000071050000}"/>
    <cellStyle name="Normal 2 2" xfId="1351" xr:uid="{00000000-0005-0000-0000-000072050000}"/>
    <cellStyle name="Normal 2 2 2" xfId="1352" xr:uid="{00000000-0005-0000-0000-000073050000}"/>
    <cellStyle name="Normal 2 3" xfId="1353" xr:uid="{00000000-0005-0000-0000-000074050000}"/>
    <cellStyle name="Normal 2 4" xfId="1354" xr:uid="{00000000-0005-0000-0000-000075050000}"/>
    <cellStyle name="Normal 2_~0149226" xfId="1355" xr:uid="{00000000-0005-0000-0000-000076050000}"/>
    <cellStyle name="Normal 20" xfId="1356" xr:uid="{00000000-0005-0000-0000-000077050000}"/>
    <cellStyle name="Normal 21" xfId="1357" xr:uid="{00000000-0005-0000-0000-000078050000}"/>
    <cellStyle name="Normal 22" xfId="1358" xr:uid="{00000000-0005-0000-0000-000079050000}"/>
    <cellStyle name="Normal 23" xfId="1359" xr:uid="{00000000-0005-0000-0000-00007A050000}"/>
    <cellStyle name="Normal 24" xfId="1360" xr:uid="{00000000-0005-0000-0000-00007B050000}"/>
    <cellStyle name="Normal 25" xfId="1361" xr:uid="{00000000-0005-0000-0000-00007C050000}"/>
    <cellStyle name="Normal 26" xfId="1362" xr:uid="{00000000-0005-0000-0000-00007D050000}"/>
    <cellStyle name="Normal 3" xfId="1363" xr:uid="{00000000-0005-0000-0000-00007E050000}"/>
    <cellStyle name="Normal 3 2" xfId="1364" xr:uid="{00000000-0005-0000-0000-00007F050000}"/>
    <cellStyle name="Normal 3 3" xfId="1365" xr:uid="{00000000-0005-0000-0000-000080050000}"/>
    <cellStyle name="Normal 3_annex8corep" xfId="1366" xr:uid="{00000000-0005-0000-0000-000081050000}"/>
    <cellStyle name="Normal 4" xfId="1367" xr:uid="{00000000-0005-0000-0000-000082050000}"/>
    <cellStyle name="Normal 5" xfId="1368" xr:uid="{00000000-0005-0000-0000-000083050000}"/>
    <cellStyle name="Normal 5 2" xfId="1369" xr:uid="{00000000-0005-0000-0000-000084050000}"/>
    <cellStyle name="Normal 6" xfId="1370" xr:uid="{00000000-0005-0000-0000-000085050000}"/>
    <cellStyle name="Normal 7" xfId="1371" xr:uid="{00000000-0005-0000-0000-000086050000}"/>
    <cellStyle name="Normal 7 2" xfId="1372" xr:uid="{00000000-0005-0000-0000-000087050000}"/>
    <cellStyle name="Normal 7 2 2" xfId="1373" xr:uid="{00000000-0005-0000-0000-000088050000}"/>
    <cellStyle name="Normal 7 2 2 2" xfId="1374" xr:uid="{00000000-0005-0000-0000-000089050000}"/>
    <cellStyle name="Normal 7 2 3" xfId="1375" xr:uid="{00000000-0005-0000-0000-00008A050000}"/>
    <cellStyle name="Normal 7 3" xfId="1376" xr:uid="{00000000-0005-0000-0000-00008B050000}"/>
    <cellStyle name="Normal 7 3 2" xfId="1377" xr:uid="{00000000-0005-0000-0000-00008C050000}"/>
    <cellStyle name="Normal 7 4" xfId="1378" xr:uid="{00000000-0005-0000-0000-00008D050000}"/>
    <cellStyle name="Normal 7 5" xfId="1379" xr:uid="{00000000-0005-0000-0000-00008E050000}"/>
    <cellStyle name="Normal 8" xfId="1380" xr:uid="{00000000-0005-0000-0000-00008F050000}"/>
    <cellStyle name="Normal 9" xfId="1381" xr:uid="{00000000-0005-0000-0000-000090050000}"/>
    <cellStyle name="Normal Bew" xfId="1382" xr:uid="{00000000-0005-0000-0000-000091050000}"/>
    <cellStyle name="Normal Bew blau T" xfId="1383" xr:uid="{00000000-0005-0000-0000-000092050000}"/>
    <cellStyle name="Normal Bew du.blau T" xfId="1384" xr:uid="{00000000-0005-0000-0000-000093050000}"/>
    <cellStyle name="Normal Bew du.blau T 2" xfId="1385" xr:uid="{00000000-0005-0000-0000-000094050000}"/>
    <cellStyle name="Normal Bew T" xfId="1386" xr:uid="{00000000-0005-0000-0000-000095050000}"/>
    <cellStyle name="Normal Bew_20100616 overview " xfId="1387" xr:uid="{00000000-0005-0000-0000-000096050000}"/>
    <cellStyle name="Normale_2011 04 14 Templates for stress test_bcl" xfId="1388" xr:uid="{00000000-0005-0000-0000-000097050000}"/>
    <cellStyle name="normálne_Hárok1" xfId="1389" xr:uid="{00000000-0005-0000-0000-000098050000}"/>
    <cellStyle name="normální_CP_" xfId="1390" xr:uid="{00000000-0005-0000-0000-000099050000}"/>
    <cellStyle name="Normalny_Costs 00" xfId="1391" xr:uid="{00000000-0005-0000-0000-00009A050000}"/>
    <cellStyle name="Notas" xfId="1392" xr:uid="{00000000-0005-0000-0000-00009B050000}"/>
    <cellStyle name="Notas 2" xfId="1393" xr:uid="{00000000-0005-0000-0000-00009C050000}"/>
    <cellStyle name="Note" xfId="1394" xr:uid="{00000000-0005-0000-0000-00009D050000}"/>
    <cellStyle name="Note 2" xfId="1395" xr:uid="{00000000-0005-0000-0000-00009E050000}"/>
    <cellStyle name="Note 2 2" xfId="1396" xr:uid="{00000000-0005-0000-0000-00009F050000}"/>
    <cellStyle name="Note 3" xfId="1397" xr:uid="{00000000-0005-0000-0000-0000A0050000}"/>
    <cellStyle name="Note 4" xfId="1398" xr:uid="{00000000-0005-0000-0000-0000A1050000}"/>
    <cellStyle name="Note 5" xfId="1399" xr:uid="{00000000-0005-0000-0000-0000A2050000}"/>
    <cellStyle name="Notiz 2" xfId="1400" xr:uid="{00000000-0005-0000-0000-0000A3050000}"/>
    <cellStyle name="Notiz 2 2" xfId="1401" xr:uid="{00000000-0005-0000-0000-0000A4050000}"/>
    <cellStyle name="Notiz 2 2 2" xfId="1402" xr:uid="{00000000-0005-0000-0000-0000A5050000}"/>
    <cellStyle name="Notiz 2 3" xfId="1403" xr:uid="{00000000-0005-0000-0000-0000A6050000}"/>
    <cellStyle name="Notiz 2 4" xfId="1404" xr:uid="{00000000-0005-0000-0000-0000A7050000}"/>
    <cellStyle name="Notiz 3" xfId="1405" xr:uid="{00000000-0005-0000-0000-0000A8050000}"/>
    <cellStyle name="Notiz 3 2" xfId="1406" xr:uid="{00000000-0005-0000-0000-0000A9050000}"/>
    <cellStyle name="Output" xfId="1407" xr:uid="{00000000-0005-0000-0000-0000AA050000}"/>
    <cellStyle name="Output 2" xfId="1408" xr:uid="{00000000-0005-0000-0000-0000AB050000}"/>
    <cellStyle name="Output 2 2" xfId="1409" xr:uid="{00000000-0005-0000-0000-0000AC050000}"/>
    <cellStyle name="Output 3" xfId="1410" xr:uid="{00000000-0005-0000-0000-0000AD050000}"/>
    <cellStyle name="pb_page_heading_LS" xfId="1411" xr:uid="{00000000-0005-0000-0000-0000AE050000}"/>
    <cellStyle name="Perc 1 decimal" xfId="1412" xr:uid="{00000000-0005-0000-0000-0000AF050000}"/>
    <cellStyle name="Perc 2 decimal" xfId="1413" xr:uid="{00000000-0005-0000-0000-0000B0050000}"/>
    <cellStyle name="Percent [2]" xfId="1414" xr:uid="{00000000-0005-0000-0000-0000B2050000}"/>
    <cellStyle name="Percent 18" xfId="1415" xr:uid="{00000000-0005-0000-0000-0000B3050000}"/>
    <cellStyle name="Percent 2" xfId="1416" xr:uid="{00000000-0005-0000-0000-0000B4050000}"/>
    <cellStyle name="Percent 2 2" xfId="1417" xr:uid="{00000000-0005-0000-0000-0000B5050000}"/>
    <cellStyle name="Percent 3" xfId="1418" xr:uid="{00000000-0005-0000-0000-0000B6050000}"/>
    <cellStyle name="Percent 4" xfId="1419" xr:uid="{00000000-0005-0000-0000-0000B7050000}"/>
    <cellStyle name="Percent 5" xfId="1420" xr:uid="{00000000-0005-0000-0000-0000B8050000}"/>
    <cellStyle name="Percent 6" xfId="1421" xr:uid="{00000000-0005-0000-0000-0000B9050000}"/>
    <cellStyle name="Percent 7" xfId="1422" xr:uid="{00000000-0005-0000-0000-0000BA050000}"/>
    <cellStyle name="Percent(2)" xfId="1423" xr:uid="{00000000-0005-0000-0000-0000BB050000}"/>
    <cellStyle name="Percent(2) 2" xfId="1424" xr:uid="{00000000-0005-0000-0000-0000BC050000}"/>
    <cellStyle name="Percent(2) 2 2" xfId="1425" xr:uid="{00000000-0005-0000-0000-0000BD050000}"/>
    <cellStyle name="Percent(2) 3" xfId="1426" xr:uid="{00000000-0005-0000-0000-0000BE050000}"/>
    <cellStyle name="Percent(2) 3 2" xfId="1427" xr:uid="{00000000-0005-0000-0000-0000BF050000}"/>
    <cellStyle name="Percent(2) 4" xfId="1428" xr:uid="{00000000-0005-0000-0000-0000C0050000}"/>
    <cellStyle name="Percent(2) 5" xfId="1429" xr:uid="{00000000-0005-0000-0000-0000C1050000}"/>
    <cellStyle name="Percentage" xfId="1430" xr:uid="{00000000-0005-0000-0000-0000C2050000}"/>
    <cellStyle name="Place_header" xfId="1431" xr:uid="{00000000-0005-0000-0000-0000C3050000}"/>
    <cellStyle name="Placeholder" xfId="1432" xr:uid="{00000000-0005-0000-0000-0000C4050000}"/>
    <cellStyle name="Placeholder Header Underlined bold" xfId="1433" xr:uid="{00000000-0005-0000-0000-0000C5050000}"/>
    <cellStyle name="Placeholder_column_blank" xfId="1434" xr:uid="{00000000-0005-0000-0000-0000C6050000}"/>
    <cellStyle name="prova colore" xfId="1435" xr:uid="{00000000-0005-0000-0000-0000C7050000}"/>
    <cellStyle name="provaaa" xfId="1436" xr:uid="{00000000-0005-0000-0000-0000C8050000}"/>
    <cellStyle name="Prozent" xfId="1" builtinId="5"/>
    <cellStyle name="Prozent 10" xfId="1437" xr:uid="{00000000-0005-0000-0000-0000C9050000}"/>
    <cellStyle name="Prozent 2" xfId="1438" xr:uid="{00000000-0005-0000-0000-0000CA050000}"/>
    <cellStyle name="Prozent 2 2" xfId="1439" xr:uid="{00000000-0005-0000-0000-0000CB050000}"/>
    <cellStyle name="Prozent 2 3" xfId="1440" xr:uid="{00000000-0005-0000-0000-0000CC050000}"/>
    <cellStyle name="Prozent 2 4" xfId="1441" xr:uid="{00000000-0005-0000-0000-0000CD050000}"/>
    <cellStyle name="Prozent 3" xfId="1442" xr:uid="{00000000-0005-0000-0000-0000CE050000}"/>
    <cellStyle name="Prozent 3 2" xfId="1443" xr:uid="{00000000-0005-0000-0000-0000CF050000}"/>
    <cellStyle name="Prozent 3 3" xfId="1444" xr:uid="{00000000-0005-0000-0000-0000D0050000}"/>
    <cellStyle name="Prozent 3 4" xfId="1445" xr:uid="{00000000-0005-0000-0000-0000D1050000}"/>
    <cellStyle name="Prozent 3 5" xfId="1446" xr:uid="{00000000-0005-0000-0000-0000D2050000}"/>
    <cellStyle name="Prozent 4" xfId="1447" xr:uid="{00000000-0005-0000-0000-0000D3050000}"/>
    <cellStyle name="Prozent 4 2" xfId="1448" xr:uid="{00000000-0005-0000-0000-0000D4050000}"/>
    <cellStyle name="Prozent 4 3" xfId="1449" xr:uid="{00000000-0005-0000-0000-0000D5050000}"/>
    <cellStyle name="Prozent 5" xfId="1450" xr:uid="{00000000-0005-0000-0000-0000D6050000}"/>
    <cellStyle name="Prozent 5 2" xfId="1451" xr:uid="{00000000-0005-0000-0000-0000D7050000}"/>
    <cellStyle name="Prozent 6" xfId="1452" xr:uid="{00000000-0005-0000-0000-0000D8050000}"/>
    <cellStyle name="Prozent 7" xfId="1453" xr:uid="{00000000-0005-0000-0000-0000D9050000}"/>
    <cellStyle name="Prozent 8" xfId="1454" xr:uid="{00000000-0005-0000-0000-0000DA050000}"/>
    <cellStyle name="Prozent 9" xfId="1455" xr:uid="{00000000-0005-0000-0000-0000DB050000}"/>
    <cellStyle name="R_Area_font" xfId="1456" xr:uid="{00000000-0005-0000-0000-0000DC050000}"/>
    <cellStyle name="R_formula" xfId="1457" xr:uid="{00000000-0005-0000-0000-0000DD050000}"/>
    <cellStyle name="R_head_font" xfId="1458" xr:uid="{00000000-0005-0000-0000-0000DE050000}"/>
    <cellStyle name="Row Header" xfId="1459" xr:uid="{00000000-0005-0000-0000-0000DF050000}"/>
    <cellStyle name="Salida" xfId="1460" xr:uid="{00000000-0005-0000-0000-0000E0050000}"/>
    <cellStyle name="Salida 2" xfId="1461" xr:uid="{00000000-0005-0000-0000-0000E1050000}"/>
    <cellStyle name="SAPBEXaggData" xfId="1462" xr:uid="{00000000-0005-0000-0000-0000E2050000}"/>
    <cellStyle name="SAPBEXaggDataEmph" xfId="1463" xr:uid="{00000000-0005-0000-0000-0000E3050000}"/>
    <cellStyle name="SAPBEXaggItem" xfId="1464" xr:uid="{00000000-0005-0000-0000-0000E4050000}"/>
    <cellStyle name="SAPBEXaggItemX" xfId="1465" xr:uid="{00000000-0005-0000-0000-0000E5050000}"/>
    <cellStyle name="SAPBEXchaText" xfId="1466" xr:uid="{00000000-0005-0000-0000-0000E6050000}"/>
    <cellStyle name="SAPBEXexcBad7" xfId="1467" xr:uid="{00000000-0005-0000-0000-0000E7050000}"/>
    <cellStyle name="SAPBEXexcBad8" xfId="1468" xr:uid="{00000000-0005-0000-0000-0000E8050000}"/>
    <cellStyle name="SAPBEXexcBad9" xfId="1469" xr:uid="{00000000-0005-0000-0000-0000E9050000}"/>
    <cellStyle name="SAPBEXexcCritical4" xfId="1470" xr:uid="{00000000-0005-0000-0000-0000EA050000}"/>
    <cellStyle name="SAPBEXexcCritical5" xfId="1471" xr:uid="{00000000-0005-0000-0000-0000EB050000}"/>
    <cellStyle name="SAPBEXexcCritical6" xfId="1472" xr:uid="{00000000-0005-0000-0000-0000EC050000}"/>
    <cellStyle name="SAPBEXexcGood1" xfId="1473" xr:uid="{00000000-0005-0000-0000-0000ED050000}"/>
    <cellStyle name="SAPBEXexcGood2" xfId="1474" xr:uid="{00000000-0005-0000-0000-0000EE050000}"/>
    <cellStyle name="SAPBEXexcGood3" xfId="1475" xr:uid="{00000000-0005-0000-0000-0000EF050000}"/>
    <cellStyle name="SAPBEXfilterDrill" xfId="1476" xr:uid="{00000000-0005-0000-0000-0000F0050000}"/>
    <cellStyle name="SAPBEXfilterItem" xfId="1477" xr:uid="{00000000-0005-0000-0000-0000F1050000}"/>
    <cellStyle name="SAPBEXfilterText" xfId="1478" xr:uid="{00000000-0005-0000-0000-0000F2050000}"/>
    <cellStyle name="SAPBEXformats" xfId="1479" xr:uid="{00000000-0005-0000-0000-0000F3050000}"/>
    <cellStyle name="SAPBEXheaderItem" xfId="1480" xr:uid="{00000000-0005-0000-0000-0000F4050000}"/>
    <cellStyle name="SAPBEXheaderText" xfId="1481" xr:uid="{00000000-0005-0000-0000-0000F5050000}"/>
    <cellStyle name="SAPBEXHLevel0" xfId="1482" xr:uid="{00000000-0005-0000-0000-0000F6050000}"/>
    <cellStyle name="SAPBEXHLevel0X" xfId="1483" xr:uid="{00000000-0005-0000-0000-0000F7050000}"/>
    <cellStyle name="SAPBEXHLevel1" xfId="1484" xr:uid="{00000000-0005-0000-0000-0000F8050000}"/>
    <cellStyle name="SAPBEXHLevel1X" xfId="1485" xr:uid="{00000000-0005-0000-0000-0000F9050000}"/>
    <cellStyle name="SAPBEXHLevel2" xfId="1486" xr:uid="{00000000-0005-0000-0000-0000FA050000}"/>
    <cellStyle name="SAPBEXHLevel2X" xfId="1487" xr:uid="{00000000-0005-0000-0000-0000FB050000}"/>
    <cellStyle name="SAPBEXHLevel3" xfId="1488" xr:uid="{00000000-0005-0000-0000-0000FC050000}"/>
    <cellStyle name="SAPBEXHLevel3X" xfId="1489" xr:uid="{00000000-0005-0000-0000-0000FD050000}"/>
    <cellStyle name="SAPBEXresData" xfId="1490" xr:uid="{00000000-0005-0000-0000-0000FE050000}"/>
    <cellStyle name="SAPBEXresDataEmph" xfId="1491" xr:uid="{00000000-0005-0000-0000-0000FF050000}"/>
    <cellStyle name="SAPBEXresItem" xfId="1492" xr:uid="{00000000-0005-0000-0000-000000060000}"/>
    <cellStyle name="SAPBEXresItemX" xfId="1493" xr:uid="{00000000-0005-0000-0000-000001060000}"/>
    <cellStyle name="SAPBEXstdData" xfId="1494" xr:uid="{00000000-0005-0000-0000-000002060000}"/>
    <cellStyle name="SAPBEXstdDataEmph" xfId="1495" xr:uid="{00000000-0005-0000-0000-000003060000}"/>
    <cellStyle name="SAPBEXstdItem" xfId="1496" xr:uid="{00000000-0005-0000-0000-000004060000}"/>
    <cellStyle name="SAPBEXstdItemX" xfId="1497" xr:uid="{00000000-0005-0000-0000-000005060000}"/>
    <cellStyle name="SAPBEXtitle" xfId="1498" xr:uid="{00000000-0005-0000-0000-000006060000}"/>
    <cellStyle name="SAPBEXundefined" xfId="1499" xr:uid="{00000000-0005-0000-0000-000007060000}"/>
    <cellStyle name="SAPError" xfId="1500" xr:uid="{00000000-0005-0000-0000-000008060000}"/>
    <cellStyle name="SAPError 2" xfId="1501" xr:uid="{00000000-0005-0000-0000-000009060000}"/>
    <cellStyle name="SAPError 2 2" xfId="1502" xr:uid="{00000000-0005-0000-0000-00000A060000}"/>
    <cellStyle name="SAPError 3" xfId="1503" xr:uid="{00000000-0005-0000-0000-00000B060000}"/>
    <cellStyle name="SAPError 3 2" xfId="1504" xr:uid="{00000000-0005-0000-0000-00000C060000}"/>
    <cellStyle name="SAPError 4" xfId="1505" xr:uid="{00000000-0005-0000-0000-00000D060000}"/>
    <cellStyle name="SAPError 5" xfId="1506" xr:uid="{00000000-0005-0000-0000-00000E060000}"/>
    <cellStyle name="SAPKey" xfId="1507" xr:uid="{00000000-0005-0000-0000-00000F060000}"/>
    <cellStyle name="SAPKey 2" xfId="1508" xr:uid="{00000000-0005-0000-0000-000010060000}"/>
    <cellStyle name="SAPKey 2 2" xfId="1509" xr:uid="{00000000-0005-0000-0000-000011060000}"/>
    <cellStyle name="SAPKey 3" xfId="1510" xr:uid="{00000000-0005-0000-0000-000012060000}"/>
    <cellStyle name="SAPKey 3 2" xfId="1511" xr:uid="{00000000-0005-0000-0000-000013060000}"/>
    <cellStyle name="SAPKey 4" xfId="1512" xr:uid="{00000000-0005-0000-0000-000014060000}"/>
    <cellStyle name="SAPKey 5" xfId="1513" xr:uid="{00000000-0005-0000-0000-000015060000}"/>
    <cellStyle name="SAPLocked" xfId="1514" xr:uid="{00000000-0005-0000-0000-000016060000}"/>
    <cellStyle name="SAPLocked 2" xfId="1515" xr:uid="{00000000-0005-0000-0000-000017060000}"/>
    <cellStyle name="SAPLocked 2 2" xfId="1516" xr:uid="{00000000-0005-0000-0000-000018060000}"/>
    <cellStyle name="SAPLocked 3" xfId="1517" xr:uid="{00000000-0005-0000-0000-000019060000}"/>
    <cellStyle name="SAPLocked 3 2" xfId="1518" xr:uid="{00000000-0005-0000-0000-00001A060000}"/>
    <cellStyle name="SAPLocked 4" xfId="1519" xr:uid="{00000000-0005-0000-0000-00001B060000}"/>
    <cellStyle name="SAPLocked 5" xfId="1520" xr:uid="{00000000-0005-0000-0000-00001C060000}"/>
    <cellStyle name="SAPOutput" xfId="1521" xr:uid="{00000000-0005-0000-0000-00001D060000}"/>
    <cellStyle name="SAPOutput 2" xfId="1522" xr:uid="{00000000-0005-0000-0000-00001E060000}"/>
    <cellStyle name="SAPOutput 2 2" xfId="1523" xr:uid="{00000000-0005-0000-0000-00001F060000}"/>
    <cellStyle name="SAPOutput 3" xfId="1524" xr:uid="{00000000-0005-0000-0000-000020060000}"/>
    <cellStyle name="SAPOutput 3 2" xfId="1525" xr:uid="{00000000-0005-0000-0000-000021060000}"/>
    <cellStyle name="SAPOutput 3 3" xfId="1526" xr:uid="{00000000-0005-0000-0000-000022060000}"/>
    <cellStyle name="SAPOutput 4" xfId="1527" xr:uid="{00000000-0005-0000-0000-000023060000}"/>
    <cellStyle name="SAPOutput 5" xfId="1528" xr:uid="{00000000-0005-0000-0000-000024060000}"/>
    <cellStyle name="SAPSpace" xfId="1529" xr:uid="{00000000-0005-0000-0000-000025060000}"/>
    <cellStyle name="SAPSpace 2" xfId="1530" xr:uid="{00000000-0005-0000-0000-000026060000}"/>
    <cellStyle name="SAPSpace 2 2" xfId="1531" xr:uid="{00000000-0005-0000-0000-000027060000}"/>
    <cellStyle name="SAPSpace 3" xfId="1532" xr:uid="{00000000-0005-0000-0000-000028060000}"/>
    <cellStyle name="SAPSpace 3 2" xfId="1533" xr:uid="{00000000-0005-0000-0000-000029060000}"/>
    <cellStyle name="SAPSpace 4" xfId="1534" xr:uid="{00000000-0005-0000-0000-00002A060000}"/>
    <cellStyle name="SAPSpace 5" xfId="1535" xr:uid="{00000000-0005-0000-0000-00002B060000}"/>
    <cellStyle name="SAPText" xfId="1536" xr:uid="{00000000-0005-0000-0000-00002C060000}"/>
    <cellStyle name="SAPText 2" xfId="1537" xr:uid="{00000000-0005-0000-0000-00002D060000}"/>
    <cellStyle name="SAPText 2 2" xfId="1538" xr:uid="{00000000-0005-0000-0000-00002E060000}"/>
    <cellStyle name="SAPText 3" xfId="1539" xr:uid="{00000000-0005-0000-0000-00002F060000}"/>
    <cellStyle name="SAPText 3 2" xfId="1540" xr:uid="{00000000-0005-0000-0000-000030060000}"/>
    <cellStyle name="SAPText 4" xfId="1541" xr:uid="{00000000-0005-0000-0000-000031060000}"/>
    <cellStyle name="SAPText 5" xfId="1542" xr:uid="{00000000-0005-0000-0000-000032060000}"/>
    <cellStyle name="SAPUnLocked" xfId="1543" xr:uid="{00000000-0005-0000-0000-000033060000}"/>
    <cellStyle name="SAPUnLocked 2" xfId="1544" xr:uid="{00000000-0005-0000-0000-000034060000}"/>
    <cellStyle name="SAPUnLocked 2 2" xfId="1545" xr:uid="{00000000-0005-0000-0000-000035060000}"/>
    <cellStyle name="SAPUnLocked 3" xfId="1546" xr:uid="{00000000-0005-0000-0000-000036060000}"/>
    <cellStyle name="SAPUnLocked 3 2" xfId="1547" xr:uid="{00000000-0005-0000-0000-000037060000}"/>
    <cellStyle name="SAPUnLocked 4" xfId="1548" xr:uid="{00000000-0005-0000-0000-000038060000}"/>
    <cellStyle name="SAPUnLocked 5" xfId="1549" xr:uid="{00000000-0005-0000-0000-000039060000}"/>
    <cellStyle name="Schlecht 2" xfId="1550" xr:uid="{00000000-0005-0000-0000-00003A060000}"/>
    <cellStyle name="Schlecht 3" xfId="1551" xr:uid="{00000000-0005-0000-0000-00003B060000}"/>
    <cellStyle name="Schlecht 4" xfId="1552" xr:uid="{00000000-0005-0000-0000-00003C060000}"/>
    <cellStyle name="S-Format" xfId="1553" xr:uid="{00000000-0005-0000-0000-00003D060000}"/>
    <cellStyle name="Standard" xfId="0" builtinId="0"/>
    <cellStyle name="Standard 10" xfId="1554" xr:uid="{00000000-0005-0000-0000-00003E060000}"/>
    <cellStyle name="Standard 11" xfId="1555" xr:uid="{00000000-0005-0000-0000-00003F060000}"/>
    <cellStyle name="Standard 12" xfId="1556" xr:uid="{00000000-0005-0000-0000-000040060000}"/>
    <cellStyle name="Standard 13" xfId="1557" xr:uid="{00000000-0005-0000-0000-000041060000}"/>
    <cellStyle name="Standard 14" xfId="1558" xr:uid="{00000000-0005-0000-0000-000042060000}"/>
    <cellStyle name="Standard 15" xfId="1559" xr:uid="{00000000-0005-0000-0000-000043060000}"/>
    <cellStyle name="Standard 16" xfId="1560" xr:uid="{00000000-0005-0000-0000-000044060000}"/>
    <cellStyle name="Standard 16 2" xfId="1561" xr:uid="{00000000-0005-0000-0000-000045060000}"/>
    <cellStyle name="Standard 17" xfId="1562" xr:uid="{00000000-0005-0000-0000-000046060000}"/>
    <cellStyle name="Standard 17 2" xfId="1563" xr:uid="{00000000-0005-0000-0000-000047060000}"/>
    <cellStyle name="Standard 17 2 2" xfId="1564" xr:uid="{00000000-0005-0000-0000-000048060000}"/>
    <cellStyle name="Standard 17 3" xfId="1565" xr:uid="{00000000-0005-0000-0000-000049060000}"/>
    <cellStyle name="Standard 18" xfId="1566" xr:uid="{00000000-0005-0000-0000-00004A060000}"/>
    <cellStyle name="Standard 18 2" xfId="1567" xr:uid="{00000000-0005-0000-0000-00004B060000}"/>
    <cellStyle name="Standard 19" xfId="1568" xr:uid="{00000000-0005-0000-0000-00004C060000}"/>
    <cellStyle name="Standard 2" xfId="2" xr:uid="{00000000-0005-0000-0000-00004D060000}"/>
    <cellStyle name="Standard 2 2" xfId="1570" xr:uid="{00000000-0005-0000-0000-00004E060000}"/>
    <cellStyle name="Standard 2 2 2" xfId="1571" xr:uid="{00000000-0005-0000-0000-00004F060000}"/>
    <cellStyle name="Standard 2 2 2 2" xfId="1572" xr:uid="{00000000-0005-0000-0000-000050060000}"/>
    <cellStyle name="Standard 2 2 3" xfId="1573" xr:uid="{00000000-0005-0000-0000-000051060000}"/>
    <cellStyle name="Standard 2 3" xfId="1574" xr:uid="{00000000-0005-0000-0000-000052060000}"/>
    <cellStyle name="Standard 2 3 2" xfId="1575" xr:uid="{00000000-0005-0000-0000-000053060000}"/>
    <cellStyle name="Standard 2 4" xfId="1576" xr:uid="{00000000-0005-0000-0000-000054060000}"/>
    <cellStyle name="Standard 2_BG T05 (Segments)" xfId="1569" xr:uid="{00000000-0005-0000-0000-000055060000}"/>
    <cellStyle name="Standard 20" xfId="1577" xr:uid="{00000000-0005-0000-0000-000056060000}"/>
    <cellStyle name="Standard 3" xfId="1578" xr:uid="{00000000-0005-0000-0000-000057060000}"/>
    <cellStyle name="Standard 3 2" xfId="1579" xr:uid="{00000000-0005-0000-0000-000058060000}"/>
    <cellStyle name="Standard 3 2 2" xfId="1580" xr:uid="{00000000-0005-0000-0000-000059060000}"/>
    <cellStyle name="Standard 3 3" xfId="1581" xr:uid="{00000000-0005-0000-0000-00005A060000}"/>
    <cellStyle name="Standard 38 2" xfId="4" xr:uid="{00000000-0005-0000-0000-00005B060000}"/>
    <cellStyle name="Standard 4" xfId="1582" xr:uid="{00000000-0005-0000-0000-00005C060000}"/>
    <cellStyle name="Standard 4 2" xfId="1583" xr:uid="{00000000-0005-0000-0000-00005D060000}"/>
    <cellStyle name="Standard 4 3" xfId="1584" xr:uid="{00000000-0005-0000-0000-00005E060000}"/>
    <cellStyle name="Standard 4 4" xfId="1585" xr:uid="{00000000-0005-0000-0000-00005F060000}"/>
    <cellStyle name="Standard 4 4 2" xfId="1586" xr:uid="{00000000-0005-0000-0000-000060060000}"/>
    <cellStyle name="Standard 4 4 2 2" xfId="1587" xr:uid="{00000000-0005-0000-0000-000061060000}"/>
    <cellStyle name="Standard 4 4 3" xfId="1588" xr:uid="{00000000-0005-0000-0000-000062060000}"/>
    <cellStyle name="Standard 4 5" xfId="1589" xr:uid="{00000000-0005-0000-0000-000063060000}"/>
    <cellStyle name="Standard 4_Kopie von 2013_Business_Performance_Report_Segment Reporting February_work in progress_Knauer" xfId="1590" xr:uid="{00000000-0005-0000-0000-000064060000}"/>
    <cellStyle name="Standard 5" xfId="1591" xr:uid="{00000000-0005-0000-0000-000065060000}"/>
    <cellStyle name="Standard 5 2" xfId="1592" xr:uid="{00000000-0005-0000-0000-000066060000}"/>
    <cellStyle name="Standard 6" xfId="1593" xr:uid="{00000000-0005-0000-0000-000067060000}"/>
    <cellStyle name="Standard 7" xfId="1594" xr:uid="{00000000-0005-0000-0000-000068060000}"/>
    <cellStyle name="Standard 8" xfId="1595" xr:uid="{00000000-0005-0000-0000-000069060000}"/>
    <cellStyle name="Standard 9" xfId="1596" xr:uid="{00000000-0005-0000-0000-00006A060000}"/>
    <cellStyle name="Standard 9 2" xfId="1597" xr:uid="{00000000-0005-0000-0000-00006B060000}"/>
    <cellStyle name="Standard2" xfId="1598" xr:uid="{00000000-0005-0000-0000-00006C060000}"/>
    <cellStyle name="Standard3" xfId="1599" xr:uid="{00000000-0005-0000-0000-00006D060000}"/>
    <cellStyle name="Standard3 2" xfId="1600" xr:uid="{00000000-0005-0000-0000-00006E060000}"/>
    <cellStyle name="Standard3 2 2" xfId="1601" xr:uid="{00000000-0005-0000-0000-00006F060000}"/>
    <cellStyle name="Standard3 3" xfId="1602" xr:uid="{00000000-0005-0000-0000-000070060000}"/>
    <cellStyle name="Standard3 3 2" xfId="1603" xr:uid="{00000000-0005-0000-0000-000071060000}"/>
    <cellStyle name="Standard3 4" xfId="1604" xr:uid="{00000000-0005-0000-0000-000072060000}"/>
    <cellStyle name="Standard3 5" xfId="1605" xr:uid="{00000000-0005-0000-0000-000073060000}"/>
    <cellStyle name="Standard3_Kopie von 2013_Business_Performance_Report_Segment Reporting February_work in progress_Knauer" xfId="1606" xr:uid="{00000000-0005-0000-0000-000074060000}"/>
    <cellStyle name="Standard4" xfId="1607" xr:uid="{00000000-0005-0000-0000-000075060000}"/>
    <cellStyle name="Status Check" xfId="1608" xr:uid="{00000000-0005-0000-0000-000076060000}"/>
    <cellStyle name="Stil 1" xfId="1609" xr:uid="{00000000-0005-0000-0000-000077060000}"/>
    <cellStyle name="Stil 1 2" xfId="1610" xr:uid="{00000000-0005-0000-0000-000078060000}"/>
    <cellStyle name="Stil 1 2 2" xfId="1611" xr:uid="{00000000-0005-0000-0000-000079060000}"/>
    <cellStyle name="Stil 1 3" xfId="1612" xr:uid="{00000000-0005-0000-0000-00007A060000}"/>
    <cellStyle name="Stil 1 3 2" xfId="1613" xr:uid="{00000000-0005-0000-0000-00007B060000}"/>
    <cellStyle name="Stil 1 4" xfId="1614" xr:uid="{00000000-0005-0000-0000-00007C060000}"/>
    <cellStyle name="Stil 1 5" xfId="1615" xr:uid="{00000000-0005-0000-0000-00007D060000}"/>
    <cellStyle name="Stil 1_Kopie von 2013_Business_Performance_Report_Segment Reporting February_work in progress_Knauer" xfId="1616" xr:uid="{00000000-0005-0000-0000-00007E060000}"/>
    <cellStyle name="Style 1" xfId="1617" xr:uid="{00000000-0005-0000-0000-00007F060000}"/>
    <cellStyle name="Style 2" xfId="1618" xr:uid="{00000000-0005-0000-0000-000080060000}"/>
    <cellStyle name="STYLE1" xfId="1619" xr:uid="{00000000-0005-0000-0000-000081060000}"/>
    <cellStyle name="STYLE2" xfId="1620" xr:uid="{00000000-0005-0000-0000-000082060000}"/>
    <cellStyle name="SubTotal" xfId="1621" xr:uid="{00000000-0005-0000-0000-000083060000}"/>
    <cellStyle name="Subtotal Amounts row fill" xfId="1622" xr:uid="{00000000-0005-0000-0000-000084060000}"/>
    <cellStyle name="Subtotal Amounts row fill 2" xfId="1623" xr:uid="{00000000-0005-0000-0000-000085060000}"/>
    <cellStyle name="Subtotal head row fill" xfId="1624" xr:uid="{00000000-0005-0000-0000-000086060000}"/>
    <cellStyle name="Subtotal_amounts" xfId="1625" xr:uid="{00000000-0005-0000-0000-000087060000}"/>
    <cellStyle name="Summe" xfId="1626" xr:uid="{00000000-0005-0000-0000-000088060000}"/>
    <cellStyle name="test" xfId="1627" xr:uid="{00000000-0005-0000-0000-000089060000}"/>
    <cellStyle name="test a style" xfId="1628" xr:uid="{00000000-0005-0000-0000-00008A060000}"/>
    <cellStyle name="TEUR-FORMAT" xfId="1629" xr:uid="{00000000-0005-0000-0000-00008B060000}"/>
    <cellStyle name="TEUR-Format (gerundet)" xfId="1630" xr:uid="{00000000-0005-0000-0000-00008C060000}"/>
    <cellStyle name="TEUR-FORMAT_Anlage RS Steuergruppe 2007" xfId="1631" xr:uid="{00000000-0005-0000-0000-00008D060000}"/>
    <cellStyle name="Text" xfId="1632" xr:uid="{00000000-0005-0000-0000-00008E060000}"/>
    <cellStyle name="Texto de advertencia" xfId="1633" xr:uid="{00000000-0005-0000-0000-00008F060000}"/>
    <cellStyle name="Texto explicativo" xfId="1634" xr:uid="{00000000-0005-0000-0000-000090060000}"/>
    <cellStyle name="TGK_TOC_PAGE_COLUMN" xfId="1635" xr:uid="{00000000-0005-0000-0000-000091060000}"/>
    <cellStyle name="Titel" xfId="1636" xr:uid="{00000000-0005-0000-0000-000092060000}"/>
    <cellStyle name="Title" xfId="1637" xr:uid="{00000000-0005-0000-0000-000093060000}"/>
    <cellStyle name="Title 2" xfId="1638" xr:uid="{00000000-0005-0000-0000-000094060000}"/>
    <cellStyle name="Title_Restructuring File _ 3-07-13_scorecard" xfId="1639" xr:uid="{00000000-0005-0000-0000-000095060000}"/>
    <cellStyle name="Título" xfId="1640" xr:uid="{00000000-0005-0000-0000-000096060000}"/>
    <cellStyle name="Título 1" xfId="1641" xr:uid="{00000000-0005-0000-0000-000097060000}"/>
    <cellStyle name="Título 2" xfId="1642" xr:uid="{00000000-0005-0000-0000-000098060000}"/>
    <cellStyle name="Título 3" xfId="1643" xr:uid="{00000000-0005-0000-0000-000099060000}"/>
    <cellStyle name="Total" xfId="1644" xr:uid="{00000000-0005-0000-0000-00009A060000}"/>
    <cellStyle name="Total 2" xfId="1645" xr:uid="{00000000-0005-0000-0000-00009B060000}"/>
    <cellStyle name="Total 2 2" xfId="1646" xr:uid="{00000000-0005-0000-0000-00009C060000}"/>
    <cellStyle name="Total_amounts" xfId="1647" xr:uid="{00000000-0005-0000-0000-00009D060000}"/>
    <cellStyle name="TS-Format" xfId="1648" xr:uid="{00000000-0005-0000-0000-00009E060000}"/>
    <cellStyle name="TS-Format (gerundet)" xfId="1649" xr:uid="{00000000-0005-0000-0000-00009F060000}"/>
    <cellStyle name="Überschrift 1 2" xfId="1650" xr:uid="{00000000-0005-0000-0000-0000A0060000}"/>
    <cellStyle name="Überschrift 1 3" xfId="1651" xr:uid="{00000000-0005-0000-0000-0000A1060000}"/>
    <cellStyle name="Überschrift 1 4" xfId="1652" xr:uid="{00000000-0005-0000-0000-0000A2060000}"/>
    <cellStyle name="Überschrift 10" xfId="1653" xr:uid="{00000000-0005-0000-0000-0000A3060000}"/>
    <cellStyle name="Überschrift 11" xfId="1654" xr:uid="{00000000-0005-0000-0000-0000A4060000}"/>
    <cellStyle name="Überschrift 2 2" xfId="1655" xr:uid="{00000000-0005-0000-0000-0000A5060000}"/>
    <cellStyle name="Überschrift 2 3" xfId="1656" xr:uid="{00000000-0005-0000-0000-0000A6060000}"/>
    <cellStyle name="Überschrift 2 4" xfId="1657" xr:uid="{00000000-0005-0000-0000-0000A7060000}"/>
    <cellStyle name="Überschrift 3 2" xfId="1658" xr:uid="{00000000-0005-0000-0000-0000A8060000}"/>
    <cellStyle name="Überschrift 3 3" xfId="1659" xr:uid="{00000000-0005-0000-0000-0000A9060000}"/>
    <cellStyle name="Überschrift 3 4" xfId="1660" xr:uid="{00000000-0005-0000-0000-0000AA060000}"/>
    <cellStyle name="Überschrift 4 2" xfId="1661" xr:uid="{00000000-0005-0000-0000-0000AB060000}"/>
    <cellStyle name="Überschrift 4 3" xfId="1662" xr:uid="{00000000-0005-0000-0000-0000AC060000}"/>
    <cellStyle name="Überschrift 4 4" xfId="1663" xr:uid="{00000000-0005-0000-0000-0000AD060000}"/>
    <cellStyle name="Überschrift 5" xfId="1664" xr:uid="{00000000-0005-0000-0000-0000AE060000}"/>
    <cellStyle name="Überschrift 6" xfId="1665" xr:uid="{00000000-0005-0000-0000-0000AF060000}"/>
    <cellStyle name="Überschrift 7" xfId="1666" xr:uid="{00000000-0005-0000-0000-0000B0060000}"/>
    <cellStyle name="Überschrift 8" xfId="1667" xr:uid="{00000000-0005-0000-0000-0000B1060000}"/>
    <cellStyle name="Überschrift 9" xfId="1668" xr:uid="{00000000-0005-0000-0000-0000B2060000}"/>
    <cellStyle name="Udm" xfId="1669" xr:uid="{00000000-0005-0000-0000-0000B3060000}"/>
    <cellStyle name="Verknüpfte Zelle 2" xfId="1670" xr:uid="{00000000-0005-0000-0000-0000B4060000}"/>
    <cellStyle name="Verknüpfte Zelle 3" xfId="1671" xr:uid="{00000000-0005-0000-0000-0000B5060000}"/>
    <cellStyle name="Verknüpfte Zelle 4" xfId="1672" xr:uid="{00000000-0005-0000-0000-0000B6060000}"/>
    <cellStyle name="Verknüpfung %" xfId="1673" xr:uid="{00000000-0005-0000-0000-0000B7060000}"/>
    <cellStyle name="Verknüpfung Zahl" xfId="1674" xr:uid="{00000000-0005-0000-0000-0000B8060000}"/>
    <cellStyle name="Warnender Text 2" xfId="1675" xr:uid="{00000000-0005-0000-0000-0000B9060000}"/>
    <cellStyle name="Warnender Text 3" xfId="1676" xr:uid="{00000000-0005-0000-0000-0000BA060000}"/>
    <cellStyle name="Warnender Text 4" xfId="1677" xr:uid="{00000000-0005-0000-0000-0000BB060000}"/>
    <cellStyle name="Warning Text" xfId="1678" xr:uid="{00000000-0005-0000-0000-0000BC060000}"/>
    <cellStyle name="Warning Text 2" xfId="1679" xr:uid="{00000000-0005-0000-0000-0000BD060000}"/>
    <cellStyle name="White" xfId="1680" xr:uid="{00000000-0005-0000-0000-0000BE060000}"/>
    <cellStyle name="Work new book placeholder header underlined" xfId="1681" xr:uid="{00000000-0005-0000-0000-0000BF060000}"/>
    <cellStyle name="WPK" xfId="1682" xr:uid="{00000000-0005-0000-0000-0000C0060000}"/>
    <cellStyle name="Wrap_text" xfId="1683" xr:uid="{00000000-0005-0000-0000-0000C1060000}"/>
    <cellStyle name="Zelle überprüfen 2" xfId="1684" xr:uid="{00000000-0005-0000-0000-0000C2060000}"/>
    <cellStyle name="Zelle überprüfen 3" xfId="1685" xr:uid="{00000000-0005-0000-0000-0000C3060000}"/>
    <cellStyle name="Zelle überprüfen 4" xfId="1686" xr:uid="{00000000-0005-0000-0000-0000C4060000}"/>
    <cellStyle name="Zwischensumme" xfId="1687" xr:uid="{00000000-0005-0000-0000-0000C5060000}"/>
    <cellStyle name="Zwischenüberschrift" xfId="1688" xr:uid="{00000000-0005-0000-0000-0000C6060000}"/>
    <cellStyle name="ハイパーリンク_Executive Summary 2004.05 (JAPAN) Draft" xfId="1689" xr:uid="{00000000-0005-0000-0000-0000C7060000}"/>
    <cellStyle name="쉼표 [0]_Closing Listing - Inventory" xfId="1690" xr:uid="{00000000-0005-0000-0000-0000C8060000}"/>
    <cellStyle name="쉼표_Closing Listing - Inventory" xfId="1691" xr:uid="{00000000-0005-0000-0000-0000C9060000}"/>
    <cellStyle name="콤마 [0]_04.30계좌별" xfId="1692" xr:uid="{00000000-0005-0000-0000-0000CA060000}"/>
    <cellStyle name="콤마_04.30계좌별" xfId="1693" xr:uid="{00000000-0005-0000-0000-0000CB060000}"/>
    <cellStyle name="표준_04.30계좌별" xfId="1694" xr:uid="{00000000-0005-0000-0000-0000CC060000}"/>
    <cellStyle name="未定義" xfId="1695" xr:uid="{00000000-0005-0000-0000-0000CD060000}"/>
    <cellStyle name="桁区切り_Prepayment Analysis" xfId="1696" xr:uid="{00000000-0005-0000-0000-0000CE060000}"/>
    <cellStyle name="桁蟻唇Ｆ [0.00]_Sheet1" xfId="1697" xr:uid="{00000000-0005-0000-0000-0000CF060000}"/>
    <cellStyle name="桁蟻唇Ｆ_Sheet1" xfId="1698" xr:uid="{00000000-0005-0000-0000-0000D0060000}"/>
    <cellStyle name="標準_AFJ Sheet" xfId="1699" xr:uid="{00000000-0005-0000-0000-0000D1060000}"/>
    <cellStyle name="脱浦 [0.00]_Sheet1" xfId="1700" xr:uid="{00000000-0005-0000-0000-0000D2060000}"/>
    <cellStyle name="脱浦_Sheet1" xfId="1701" xr:uid="{00000000-0005-0000-0000-0000D3060000}"/>
  </cellStyles>
  <dxfs count="23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rgb="FFFFFFFF"/>
      </font>
    </dxf>
    <dxf>
      <font>
        <color rgb="FF9C0006"/>
      </font>
      <fill>
        <patternFill>
          <bgColor rgb="FFFFC7CE"/>
        </patternFill>
      </fill>
    </dxf>
    <dxf>
      <font>
        <color rgb="FF9C0006"/>
      </font>
      <fill>
        <patternFill>
          <bgColor rgb="FFFFC7CE"/>
        </patternFill>
      </fill>
    </dxf>
    <dxf>
      <font>
        <color rgb="FFFFFFFF"/>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FFFF"/>
      </font>
    </dxf>
    <dxf>
      <font>
        <color rgb="FF9C0006"/>
      </font>
      <fill>
        <patternFill>
          <bgColor rgb="FFFFC7CE"/>
        </patternFill>
      </fill>
    </dxf>
    <dxf>
      <font>
        <color rgb="FFFFFFFF"/>
      </font>
    </dxf>
    <dxf>
      <font>
        <color rgb="FFFFFFFF"/>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FFFF"/>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FFFF"/>
      </font>
    </dxf>
    <dxf>
      <font>
        <color theme="0"/>
      </font>
    </dxf>
    <dxf>
      <font>
        <color theme="0"/>
      </font>
    </dxf>
    <dxf>
      <font>
        <color theme="0"/>
      </font>
    </dxf>
    <dxf>
      <font>
        <color theme="0"/>
      </font>
    </dxf>
    <dxf>
      <font>
        <color theme="0"/>
      </font>
    </dxf>
    <dxf>
      <font>
        <color rgb="FFFFFFFF"/>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FFFF"/>
      </font>
    </dxf>
    <dxf>
      <font>
        <color theme="0"/>
      </font>
    </dxf>
    <dxf>
      <font>
        <color theme="0"/>
      </font>
    </dxf>
    <dxf>
      <font>
        <color theme="0"/>
      </font>
    </dxf>
    <dxf>
      <font>
        <color theme="0"/>
      </font>
    </dxf>
    <dxf>
      <font>
        <color theme="0"/>
      </font>
    </dxf>
    <dxf>
      <font>
        <color rgb="FFFFFFFF"/>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17929</xdr:colOff>
      <xdr:row>0</xdr:row>
      <xdr:rowOff>22412</xdr:rowOff>
    </xdr:from>
    <xdr:to>
      <xdr:col>7</xdr:col>
      <xdr:colOff>705412</xdr:colOff>
      <xdr:row>2</xdr:row>
      <xdr:rowOff>38212</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41576" y="22412"/>
          <a:ext cx="687483" cy="4192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419734</xdr:colOff>
      <xdr:row>1</xdr:row>
      <xdr:rowOff>26556</xdr:rowOff>
    </xdr:from>
    <xdr:to>
      <xdr:col>19</xdr:col>
      <xdr:colOff>499946</xdr:colOff>
      <xdr:row>3</xdr:row>
      <xdr:rowOff>11876</xdr:rowOff>
    </xdr:to>
    <xdr:pic>
      <xdr:nvPicPr>
        <xdr:cNvPr id="3" name="Grafik 2">
          <a:extLst>
            <a:ext uri="{FF2B5EF4-FFF2-40B4-BE49-F238E27FC236}">
              <a16:creationId xmlns:a16="http://schemas.microsoft.com/office/drawing/2014/main" id="{44B601DA-5AE2-4CCA-B09B-2F7C730781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65620" y="217056"/>
          <a:ext cx="651712" cy="392297"/>
        </a:xfrm>
        <a:prstGeom prst="rect">
          <a:avLst/>
        </a:prstGeom>
      </xdr:spPr>
    </xdr:pic>
    <xdr:clientData/>
  </xdr:twoCellAnchor>
  <xdr:twoCellAnchor>
    <xdr:from>
      <xdr:col>1</xdr:col>
      <xdr:colOff>1163864</xdr:colOff>
      <xdr:row>11</xdr:row>
      <xdr:rowOff>178254</xdr:rowOff>
    </xdr:from>
    <xdr:to>
      <xdr:col>1</xdr:col>
      <xdr:colOff>1510392</xdr:colOff>
      <xdr:row>13</xdr:row>
      <xdr:rowOff>111579</xdr:rowOff>
    </xdr:to>
    <xdr:sp macro="" textlink="">
      <xdr:nvSpPr>
        <xdr:cNvPr id="2" name="Textfeld 1">
          <a:extLst>
            <a:ext uri="{FF2B5EF4-FFF2-40B4-BE49-F238E27FC236}">
              <a16:creationId xmlns:a16="http://schemas.microsoft.com/office/drawing/2014/main" id="{F157EDE1-29CA-44C8-B141-595A0EED69D7}"/>
            </a:ext>
          </a:extLst>
        </xdr:cNvPr>
        <xdr:cNvSpPr txBox="1"/>
      </xdr:nvSpPr>
      <xdr:spPr>
        <a:xfrm>
          <a:off x="1272721" y="2210254"/>
          <a:ext cx="346528" cy="332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600"/>
            <a:t>4)</a:t>
          </a:r>
        </a:p>
      </xdr:txBody>
    </xdr:sp>
    <xdr:clientData/>
  </xdr:twoCellAnchor>
  <xdr:twoCellAnchor>
    <xdr:from>
      <xdr:col>1</xdr:col>
      <xdr:colOff>2769507</xdr:colOff>
      <xdr:row>18</xdr:row>
      <xdr:rowOff>180068</xdr:rowOff>
    </xdr:from>
    <xdr:to>
      <xdr:col>1</xdr:col>
      <xdr:colOff>3057525</xdr:colOff>
      <xdr:row>19</xdr:row>
      <xdr:rowOff>134258</xdr:rowOff>
    </xdr:to>
    <xdr:sp macro="" textlink="">
      <xdr:nvSpPr>
        <xdr:cNvPr id="4" name="Textfeld 3">
          <a:extLst>
            <a:ext uri="{FF2B5EF4-FFF2-40B4-BE49-F238E27FC236}">
              <a16:creationId xmlns:a16="http://schemas.microsoft.com/office/drawing/2014/main" id="{D79847CC-9F04-4133-BF6F-E635A114E66A}"/>
            </a:ext>
          </a:extLst>
        </xdr:cNvPr>
        <xdr:cNvSpPr txBox="1"/>
      </xdr:nvSpPr>
      <xdr:spPr>
        <a:xfrm>
          <a:off x="2874282" y="3609068"/>
          <a:ext cx="288018" cy="154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600"/>
            <a:t>4)</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22</xdr:col>
      <xdr:colOff>431912</xdr:colOff>
      <xdr:row>1</xdr:row>
      <xdr:rowOff>41462</xdr:rowOff>
    </xdr:from>
    <xdr:to>
      <xdr:col>23</xdr:col>
      <xdr:colOff>527911</xdr:colOff>
      <xdr:row>3</xdr:row>
      <xdr:rowOff>35037</xdr:rowOff>
    </xdr:to>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79824" y="254374"/>
          <a:ext cx="678705" cy="4193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22</xdr:col>
      <xdr:colOff>421294</xdr:colOff>
      <xdr:row>1</xdr:row>
      <xdr:rowOff>77931</xdr:rowOff>
    </xdr:from>
    <xdr:to>
      <xdr:col>23</xdr:col>
      <xdr:colOff>518227</xdr:colOff>
      <xdr:row>3</xdr:row>
      <xdr:rowOff>93731</xdr:rowOff>
    </xdr:to>
    <xdr:pic>
      <xdr:nvPicPr>
        <xdr:cNvPr id="2" name="Grafi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108719" y="268431"/>
          <a:ext cx="677958" cy="4158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500288</xdr:colOff>
      <xdr:row>1</xdr:row>
      <xdr:rowOff>58589</xdr:rowOff>
    </xdr:from>
    <xdr:to>
      <xdr:col>18</xdr:col>
      <xdr:colOff>544832</xdr:colOff>
      <xdr:row>3</xdr:row>
      <xdr:rowOff>74389</xdr:rowOff>
    </xdr:to>
    <xdr:pic>
      <xdr:nvPicPr>
        <xdr:cNvPr id="3"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87238" y="249089"/>
          <a:ext cx="682719" cy="4158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21</xdr:col>
      <xdr:colOff>436066</xdr:colOff>
      <xdr:row>1</xdr:row>
      <xdr:rowOff>57150</xdr:rowOff>
    </xdr:from>
    <xdr:to>
      <xdr:col>22</xdr:col>
      <xdr:colOff>526649</xdr:colOff>
      <xdr:row>3</xdr:row>
      <xdr:rowOff>50725</xdr:rowOff>
    </xdr:to>
    <xdr:pic>
      <xdr:nvPicPr>
        <xdr:cNvPr id="2" name="Grafi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47266" y="266700"/>
          <a:ext cx="671608" cy="4126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16</xdr:col>
      <xdr:colOff>487075</xdr:colOff>
      <xdr:row>1</xdr:row>
      <xdr:rowOff>33130</xdr:rowOff>
    </xdr:from>
    <xdr:to>
      <xdr:col>18</xdr:col>
      <xdr:colOff>528100</xdr:colOff>
      <xdr:row>3</xdr:row>
      <xdr:rowOff>36229</xdr:rowOff>
    </xdr:to>
    <xdr:pic>
      <xdr:nvPicPr>
        <xdr:cNvPr id="2" name="Grafi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75292" y="240195"/>
          <a:ext cx="678786" cy="41723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16</xdr:col>
      <xdr:colOff>493222</xdr:colOff>
      <xdr:row>1</xdr:row>
      <xdr:rowOff>38100</xdr:rowOff>
    </xdr:from>
    <xdr:ext cx="653193" cy="415850"/>
    <xdr:pic>
      <xdr:nvPicPr>
        <xdr:cNvPr id="3" name="Grafik 2">
          <a:extLst>
            <a:ext uri="{FF2B5EF4-FFF2-40B4-BE49-F238E27FC236}">
              <a16:creationId xmlns:a16="http://schemas.microsoft.com/office/drawing/2014/main" id="{BEACBB2C-BC90-4D64-8403-F3B32A98F3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04517" y="228600"/>
          <a:ext cx="653193" cy="41585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xdr:col>
      <xdr:colOff>4362450</xdr:colOff>
      <xdr:row>0</xdr:row>
      <xdr:rowOff>0</xdr:rowOff>
    </xdr:from>
    <xdr:to>
      <xdr:col>1</xdr:col>
      <xdr:colOff>5049933</xdr:colOff>
      <xdr:row>2</xdr:row>
      <xdr:rowOff>31675</xdr:rowOff>
    </xdr:to>
    <xdr:pic>
      <xdr:nvPicPr>
        <xdr:cNvPr id="2" name="Grafik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34200" y="0"/>
          <a:ext cx="687483" cy="4539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9</xdr:col>
      <xdr:colOff>241300</xdr:colOff>
      <xdr:row>0</xdr:row>
      <xdr:rowOff>44450</xdr:rowOff>
    </xdr:from>
    <xdr:ext cx="839883" cy="415850"/>
    <xdr:pic>
      <xdr:nvPicPr>
        <xdr:cNvPr id="2" name="Grafik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99300" y="44450"/>
          <a:ext cx="839883" cy="4158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7"/>
  <sheetViews>
    <sheetView showGridLines="0" zoomScaleNormal="100" zoomScaleSheetLayoutView="85" workbookViewId="0"/>
  </sheetViews>
  <sheetFormatPr defaultColWidth="11.42578125" defaultRowHeight="15"/>
  <cols>
    <col min="1" max="1" width="12.7109375" customWidth="1"/>
  </cols>
  <sheetData>
    <row r="1" spans="1:6" ht="16.5">
      <c r="A1" s="2" t="s">
        <v>0</v>
      </c>
    </row>
    <row r="4" spans="1:6" ht="16.5">
      <c r="A4" s="36"/>
    </row>
    <row r="5" spans="1:6" ht="16.5">
      <c r="A5" s="35" t="s">
        <v>1</v>
      </c>
      <c r="F5" s="8" t="s">
        <v>2</v>
      </c>
    </row>
    <row r="6" spans="1:6" ht="16.5">
      <c r="A6" s="36"/>
    </row>
    <row r="7" spans="1:6" ht="16.5">
      <c r="A7" s="35" t="s">
        <v>3</v>
      </c>
    </row>
    <row r="8" spans="1:6">
      <c r="A8" s="37" t="s">
        <v>4</v>
      </c>
      <c r="F8" s="8" t="s">
        <v>5</v>
      </c>
    </row>
    <row r="9" spans="1:6">
      <c r="A9" s="37" t="s">
        <v>6</v>
      </c>
      <c r="F9" s="8" t="s">
        <v>5</v>
      </c>
    </row>
    <row r="10" spans="1:6">
      <c r="A10" s="37" t="s">
        <v>7</v>
      </c>
      <c r="F10" s="8" t="s">
        <v>5</v>
      </c>
    </row>
    <row r="11" spans="1:6">
      <c r="A11" s="37" t="s">
        <v>8</v>
      </c>
      <c r="F11" s="8" t="s">
        <v>5</v>
      </c>
    </row>
    <row r="12" spans="1:6" ht="16.5">
      <c r="A12" s="36"/>
      <c r="F12" s="7"/>
    </row>
    <row r="13" spans="1:6" ht="16.5">
      <c r="A13" s="35" t="s">
        <v>9</v>
      </c>
      <c r="F13" s="8" t="s">
        <v>10</v>
      </c>
    </row>
    <row r="14" spans="1:6" ht="16.5">
      <c r="A14" s="36"/>
      <c r="F14" s="8"/>
    </row>
    <row r="15" spans="1:6" ht="16.5">
      <c r="A15" s="35" t="s">
        <v>11</v>
      </c>
      <c r="F15" s="8" t="s">
        <v>12</v>
      </c>
    </row>
    <row r="16" spans="1:6" ht="16.5">
      <c r="A16" s="36"/>
      <c r="F16" s="8"/>
    </row>
    <row r="17" spans="1:7" ht="16.5">
      <c r="A17" s="35" t="s">
        <v>13</v>
      </c>
      <c r="F17" s="8" t="s">
        <v>14</v>
      </c>
    </row>
    <row r="18" spans="1:7" ht="16.5">
      <c r="A18" s="36"/>
      <c r="G18" s="8"/>
    </row>
    <row r="19" spans="1:7" ht="16.5">
      <c r="A19" s="35" t="s">
        <v>15</v>
      </c>
      <c r="F19" s="8" t="s">
        <v>16</v>
      </c>
    </row>
    <row r="20" spans="1:7" ht="16.5">
      <c r="A20" s="36"/>
      <c r="G20" s="8"/>
    </row>
    <row r="21" spans="1:7" ht="16.5">
      <c r="A21" s="35" t="s">
        <v>17</v>
      </c>
      <c r="F21" s="8" t="s">
        <v>18</v>
      </c>
    </row>
    <row r="22" spans="1:7" ht="16.5">
      <c r="A22" s="36"/>
      <c r="G22" s="8"/>
    </row>
    <row r="23" spans="1:7" ht="16.5">
      <c r="A23" s="35" t="s">
        <v>19</v>
      </c>
      <c r="F23" s="8" t="s">
        <v>20</v>
      </c>
      <c r="G23" s="8"/>
    </row>
    <row r="24" spans="1:7">
      <c r="G24" s="8"/>
    </row>
    <row r="25" spans="1:7" ht="16.5">
      <c r="A25" s="35" t="s">
        <v>21</v>
      </c>
      <c r="F25" s="8" t="s">
        <v>22</v>
      </c>
      <c r="G25" s="8"/>
    </row>
    <row r="34" spans="1:2">
      <c r="A34" s="4" t="s">
        <v>23</v>
      </c>
      <c r="B34" s="278">
        <v>45776</v>
      </c>
    </row>
    <row r="36" spans="1:2">
      <c r="A36" s="4" t="s">
        <v>24</v>
      </c>
    </row>
    <row r="37" spans="1:2">
      <c r="A37" s="4" t="s">
        <v>25</v>
      </c>
    </row>
  </sheetData>
  <hyperlinks>
    <hyperlink ref="A5" location="'BG T01 (share)'!A1" display="Share &amp; stock market data" xr:uid="{00000000-0004-0000-0000-000000000000}"/>
    <hyperlink ref="A7" location="'BG T02 (Key financials)'!A1" display="Key Financial data &amp; ratios" xr:uid="{00000000-0004-0000-0000-000001000000}"/>
    <hyperlink ref="A13" location="'BG T03 (P&amp;L)'!A1" display="Income statement" xr:uid="{00000000-0004-0000-0000-000002000000}"/>
    <hyperlink ref="A15" location="'BG T04 (Balance Sheet)'!A1" display="Balance sheet" xr:uid="{00000000-0004-0000-0000-000003000000}"/>
    <hyperlink ref="A17" location="'BG T05 (Segments)'!A1" display="Segment view" xr:uid="{00000000-0004-0000-0000-000004000000}"/>
    <hyperlink ref="A23" location="'BG T08 (Definitions)'!A1" display="Definitions" xr:uid="{00000000-0004-0000-0000-000005000000}"/>
    <hyperlink ref="A25" location="'BG T09 (Disclaimer)'!A1" display="Disclaimer" xr:uid="{00000000-0004-0000-0000-000006000000}"/>
    <hyperlink ref="A19" location="'BG T06 (Geo split - Assets)'!A1" display="Geographical view - Assets" xr:uid="{00000000-0004-0000-0000-000007000000}"/>
    <hyperlink ref="A21" location="'BG T07 (Product split - Assets)'!A1" display="Product &amp; Portfolio view - Assets" xr:uid="{00000000-0004-0000-0000-000008000000}"/>
  </hyperlinks>
  <pageMargins left="7.874015748031496E-2" right="7.874015748031496E-2" top="0.19685039370078741" bottom="0.19685039370078741" header="0.11811023622047245" footer="0.11811023622047245"/>
  <pageSetup paperSize="9" scale="80" orientation="landscape" r:id="rId1"/>
  <headerFooter>
    <oddFooter>&amp;L&amp;"Segoe UI,Standard"&amp;8&amp;K00-049BAWAG Group AG&amp;R&amp;"Segoe UI,Standard"&amp;8&amp;K00-049&amp;D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T26"/>
  <sheetViews>
    <sheetView showGridLines="0" zoomScaleNormal="100" zoomScaleSheetLayoutView="110" workbookViewId="0">
      <pane xSplit="2" ySplit="6" topLeftCell="E7" activePane="bottomRight" state="frozen"/>
      <selection pane="bottomRight" activeCell="B51" sqref="B51"/>
      <selection pane="bottomLeft" activeCell="K13" sqref="K13"/>
      <selection pane="topRight" activeCell="K13" sqref="K13"/>
    </sheetView>
  </sheetViews>
  <sheetFormatPr defaultColWidth="11.42578125" defaultRowHeight="15"/>
  <cols>
    <col min="1" max="1" width="4" customWidth="1"/>
    <col min="2" max="2" width="43.85546875" customWidth="1"/>
    <col min="3" max="3" width="0.85546875" customWidth="1"/>
    <col min="4" max="16" width="8.5703125" customWidth="1"/>
    <col min="17" max="17" width="8.5703125" style="38" customWidth="1"/>
    <col min="18" max="18" width="8.5703125" style="30" customWidth="1"/>
    <col min="19" max="20" width="8.5703125" customWidth="1"/>
  </cols>
  <sheetData>
    <row r="2" spans="1:20" ht="17.25">
      <c r="B2" s="32" t="s">
        <v>26</v>
      </c>
      <c r="C2" s="33"/>
      <c r="D2" s="33"/>
      <c r="E2" s="33"/>
      <c r="F2" s="33"/>
      <c r="G2" s="33"/>
      <c r="H2" s="33"/>
      <c r="I2" s="33"/>
      <c r="J2" s="33"/>
      <c r="K2" s="33"/>
      <c r="L2" s="33"/>
      <c r="M2" s="33"/>
      <c r="N2" s="33"/>
      <c r="O2" s="33"/>
      <c r="P2" s="33"/>
    </row>
    <row r="3" spans="1:20">
      <c r="B3" s="33"/>
      <c r="C3" s="33"/>
      <c r="D3" s="33"/>
      <c r="E3" s="33"/>
      <c r="F3" s="33"/>
      <c r="G3" s="33"/>
      <c r="H3" s="33"/>
      <c r="I3" s="33"/>
      <c r="J3" s="33"/>
      <c r="K3" s="33"/>
      <c r="L3" s="33"/>
      <c r="M3" s="33"/>
      <c r="N3" s="33"/>
      <c r="O3" s="33"/>
      <c r="P3" s="33"/>
    </row>
    <row r="4" spans="1:20" ht="15.75" thickBot="1">
      <c r="B4" s="33"/>
      <c r="C4" s="33"/>
      <c r="D4" s="33"/>
      <c r="E4" s="33"/>
      <c r="F4" s="33"/>
      <c r="G4" s="33"/>
      <c r="H4" s="33"/>
      <c r="I4" s="33"/>
      <c r="J4" s="33"/>
      <c r="K4" s="33"/>
      <c r="L4" s="33"/>
      <c r="M4" s="33"/>
      <c r="N4" s="33"/>
      <c r="O4" s="33"/>
      <c r="P4" s="33"/>
    </row>
    <row r="5" spans="1:20" ht="18" thickTop="1">
      <c r="B5" s="32"/>
      <c r="C5" s="84"/>
      <c r="D5" s="328">
        <v>2022</v>
      </c>
      <c r="E5" s="329"/>
      <c r="F5" s="329"/>
      <c r="G5" s="329"/>
      <c r="H5" s="330" t="s">
        <v>27</v>
      </c>
      <c r="I5" s="331"/>
      <c r="J5" s="331"/>
      <c r="K5" s="331"/>
      <c r="L5" s="332" t="s">
        <v>28</v>
      </c>
      <c r="M5" s="333"/>
      <c r="N5" s="333"/>
      <c r="O5" s="333"/>
      <c r="P5" s="279" t="s">
        <v>29</v>
      </c>
      <c r="Q5" s="93" t="s">
        <v>30</v>
      </c>
      <c r="R5" s="93" t="s">
        <v>30</v>
      </c>
      <c r="S5" s="93" t="s">
        <v>27</v>
      </c>
      <c r="T5" s="93" t="s">
        <v>28</v>
      </c>
    </row>
    <row r="6" spans="1:20" ht="21">
      <c r="A6" s="53"/>
      <c r="B6" s="326"/>
      <c r="C6" s="31"/>
      <c r="D6" s="104" t="s">
        <v>31</v>
      </c>
      <c r="E6" s="104" t="s">
        <v>32</v>
      </c>
      <c r="F6" s="104" t="s">
        <v>33</v>
      </c>
      <c r="G6" s="104" t="s">
        <v>34</v>
      </c>
      <c r="H6" s="104" t="s">
        <v>31</v>
      </c>
      <c r="I6" s="104" t="s">
        <v>32</v>
      </c>
      <c r="J6" s="104" t="s">
        <v>33</v>
      </c>
      <c r="K6" s="104" t="s">
        <v>34</v>
      </c>
      <c r="L6" s="104" t="s">
        <v>31</v>
      </c>
      <c r="M6" s="104" t="s">
        <v>32</v>
      </c>
      <c r="N6" s="104" t="s">
        <v>33</v>
      </c>
      <c r="O6" s="104" t="s">
        <v>34</v>
      </c>
      <c r="P6" s="104" t="s">
        <v>31</v>
      </c>
      <c r="Q6" s="56" t="s">
        <v>35</v>
      </c>
      <c r="R6" s="173" t="s">
        <v>36</v>
      </c>
      <c r="S6" s="173" t="s">
        <v>35</v>
      </c>
      <c r="T6" s="173" t="s">
        <v>35</v>
      </c>
    </row>
    <row r="7" spans="1:20" ht="16.5">
      <c r="A7" s="1"/>
      <c r="B7" s="315" t="s">
        <v>37</v>
      </c>
      <c r="D7" s="83">
        <v>1.64</v>
      </c>
      <c r="E7" s="83">
        <v>1.98</v>
      </c>
      <c r="F7" s="327">
        <v>-0.83</v>
      </c>
      <c r="G7" s="83">
        <v>2.0299999999999998</v>
      </c>
      <c r="H7" s="83">
        <v>2.2599999999999998</v>
      </c>
      <c r="I7" s="83">
        <v>2.97</v>
      </c>
      <c r="J7" s="83">
        <v>2.94</v>
      </c>
      <c r="K7" s="83">
        <v>2.88</v>
      </c>
      <c r="L7" s="83">
        <v>2.82</v>
      </c>
      <c r="M7" s="83">
        <v>2.95</v>
      </c>
      <c r="N7" s="83">
        <v>3.01</v>
      </c>
      <c r="O7" s="83">
        <v>3.74</v>
      </c>
      <c r="P7" s="83">
        <v>3.38</v>
      </c>
      <c r="Q7" s="83">
        <v>4.88</v>
      </c>
      <c r="R7" s="83">
        <v>7.78</v>
      </c>
      <c r="S7" s="83">
        <v>11.08</v>
      </c>
      <c r="T7" s="83">
        <v>12.51</v>
      </c>
    </row>
    <row r="8" spans="1:20" s="50" customFormat="1" ht="16.5">
      <c r="A8" s="36"/>
      <c r="B8" s="10" t="s">
        <v>38</v>
      </c>
      <c r="D8" s="83">
        <v>1.24</v>
      </c>
      <c r="E8" s="83">
        <v>1.5</v>
      </c>
      <c r="F8" s="327">
        <v>-0.66</v>
      </c>
      <c r="G8" s="83">
        <v>1.51</v>
      </c>
      <c r="H8" s="83">
        <v>1.69</v>
      </c>
      <c r="I8" s="83">
        <v>2.19</v>
      </c>
      <c r="J8" s="83">
        <v>2.25</v>
      </c>
      <c r="K8" s="83">
        <v>2.15</v>
      </c>
      <c r="L8" s="83">
        <v>2.11</v>
      </c>
      <c r="M8" s="83">
        <v>2.21</v>
      </c>
      <c r="N8" s="83">
        <v>2.25</v>
      </c>
      <c r="O8" s="83">
        <v>3.03</v>
      </c>
      <c r="P8" s="83">
        <v>2.54</v>
      </c>
      <c r="Q8" s="83">
        <v>3.64</v>
      </c>
      <c r="R8" s="83">
        <v>5.81</v>
      </c>
      <c r="S8" s="83">
        <v>8.31</v>
      </c>
      <c r="T8" s="83">
        <v>9.6</v>
      </c>
    </row>
    <row r="9" spans="1:20" s="50" customFormat="1" ht="16.5">
      <c r="A9" s="1"/>
      <c r="B9" s="9" t="s">
        <v>39</v>
      </c>
      <c r="D9" s="82">
        <v>1.64</v>
      </c>
      <c r="E9" s="82">
        <v>1.84</v>
      </c>
      <c r="F9" s="327">
        <v>-0.83</v>
      </c>
      <c r="G9" s="82">
        <v>1.89</v>
      </c>
      <c r="H9" s="82">
        <v>2.2599999999999998</v>
      </c>
      <c r="I9" s="82">
        <v>2.83</v>
      </c>
      <c r="J9" s="82">
        <v>2.94</v>
      </c>
      <c r="K9" s="82">
        <v>2.73</v>
      </c>
      <c r="L9" s="82">
        <v>2.82</v>
      </c>
      <c r="M9" s="82">
        <v>2.8</v>
      </c>
      <c r="N9" s="82">
        <v>2.95</v>
      </c>
      <c r="O9" s="82">
        <v>3.67</v>
      </c>
      <c r="P9" s="82">
        <v>3.15</v>
      </c>
      <c r="Q9" s="83">
        <v>4.5999999999999996</v>
      </c>
      <c r="R9" s="83">
        <v>7.51</v>
      </c>
      <c r="S9" s="83">
        <v>10.79</v>
      </c>
      <c r="T9" s="83">
        <v>12.23</v>
      </c>
    </row>
    <row r="10" spans="1:20" s="50" customFormat="1" ht="16.5">
      <c r="A10" s="36"/>
      <c r="B10" s="10" t="s">
        <v>40</v>
      </c>
      <c r="D10" s="82">
        <v>1.25</v>
      </c>
      <c r="E10" s="82">
        <v>1.36</v>
      </c>
      <c r="F10" s="327">
        <v>-0.66</v>
      </c>
      <c r="G10" s="82">
        <v>1.37</v>
      </c>
      <c r="H10" s="82">
        <v>1.69</v>
      </c>
      <c r="I10" s="82">
        <v>2.0499999999999998</v>
      </c>
      <c r="J10" s="82">
        <v>2.25</v>
      </c>
      <c r="K10" s="82">
        <v>2</v>
      </c>
      <c r="L10" s="82">
        <v>2.11</v>
      </c>
      <c r="M10" s="82">
        <v>2.0699999999999998</v>
      </c>
      <c r="N10" s="82">
        <v>2.19</v>
      </c>
      <c r="O10" s="82">
        <v>2.96</v>
      </c>
      <c r="P10" s="82">
        <v>2.31</v>
      </c>
      <c r="Q10" s="83">
        <v>3.36</v>
      </c>
      <c r="R10" s="83">
        <v>5.54</v>
      </c>
      <c r="S10" s="83">
        <v>8.02</v>
      </c>
      <c r="T10" s="83">
        <v>9.32</v>
      </c>
    </row>
    <row r="11" spans="1:20" ht="16.5">
      <c r="A11" s="1"/>
      <c r="B11" s="9" t="s">
        <v>41</v>
      </c>
      <c r="D11" s="178">
        <v>37.53</v>
      </c>
      <c r="E11" s="178">
        <v>37.65</v>
      </c>
      <c r="F11" s="81">
        <v>37.57</v>
      </c>
      <c r="G11" s="57">
        <v>39.14</v>
      </c>
      <c r="H11" s="57">
        <v>37.71</v>
      </c>
      <c r="I11" s="57">
        <v>38.5</v>
      </c>
      <c r="J11" s="57">
        <v>39.44</v>
      </c>
      <c r="K11" s="57">
        <v>42.12</v>
      </c>
      <c r="L11" s="57">
        <v>43.04</v>
      </c>
      <c r="M11" s="57">
        <v>43.91</v>
      </c>
      <c r="N11" s="57">
        <v>45.15</v>
      </c>
      <c r="O11" s="57">
        <v>45.76</v>
      </c>
      <c r="P11" s="57">
        <v>47</v>
      </c>
      <c r="Q11" s="83">
        <v>39.14</v>
      </c>
      <c r="R11" s="83">
        <v>39.14</v>
      </c>
      <c r="S11" s="83">
        <v>42.12</v>
      </c>
      <c r="T11" s="83">
        <v>45.76</v>
      </c>
    </row>
    <row r="12" spans="1:20" ht="16.5">
      <c r="A12" s="1"/>
      <c r="B12" s="9" t="s">
        <v>42</v>
      </c>
      <c r="D12" s="178">
        <v>31.55</v>
      </c>
      <c r="E12" s="178">
        <v>31.68</v>
      </c>
      <c r="F12" s="88">
        <v>31.38</v>
      </c>
      <c r="G12" s="57">
        <v>32.78</v>
      </c>
      <c r="H12" s="57">
        <v>31.42</v>
      </c>
      <c r="I12" s="57">
        <v>32.24</v>
      </c>
      <c r="J12" s="57">
        <v>33.229999999999997</v>
      </c>
      <c r="K12" s="57">
        <v>35.35</v>
      </c>
      <c r="L12" s="57">
        <v>36.33</v>
      </c>
      <c r="M12" s="57">
        <v>37.200000000000003</v>
      </c>
      <c r="N12" s="57">
        <v>38.479999999999997</v>
      </c>
      <c r="O12" s="57">
        <v>38.979999999999997</v>
      </c>
      <c r="P12" s="57">
        <v>40.24</v>
      </c>
      <c r="Q12" s="83">
        <v>32.78</v>
      </c>
      <c r="R12" s="83">
        <v>32.78</v>
      </c>
      <c r="S12" s="83">
        <v>35.35</v>
      </c>
      <c r="T12" s="83">
        <v>38.979999999999997</v>
      </c>
    </row>
    <row r="13" spans="1:20" ht="16.5">
      <c r="A13" s="1"/>
      <c r="B13" s="9" t="s">
        <v>43</v>
      </c>
      <c r="D13" s="81"/>
      <c r="E13" s="81"/>
      <c r="F13" s="89"/>
      <c r="G13" s="81">
        <v>3.7</v>
      </c>
      <c r="H13" s="178">
        <v>0</v>
      </c>
      <c r="I13" s="178">
        <v>0</v>
      </c>
      <c r="J13" s="178">
        <v>0</v>
      </c>
      <c r="K13" s="178">
        <v>5</v>
      </c>
      <c r="L13" s="178">
        <v>0</v>
      </c>
      <c r="M13" s="178">
        <v>0</v>
      </c>
      <c r="N13" s="178">
        <v>0</v>
      </c>
      <c r="O13" s="178">
        <v>5.5</v>
      </c>
      <c r="P13" s="178">
        <v>0</v>
      </c>
      <c r="Q13" s="83">
        <v>3.7</v>
      </c>
      <c r="R13" s="83">
        <v>3.7</v>
      </c>
      <c r="S13" s="83">
        <v>5</v>
      </c>
      <c r="T13" s="83">
        <v>5.5</v>
      </c>
    </row>
    <row r="14" spans="1:20" ht="16.5">
      <c r="A14" s="1"/>
      <c r="B14" s="9" t="s">
        <v>44</v>
      </c>
      <c r="D14" s="81">
        <v>57.3</v>
      </c>
      <c r="E14" s="81">
        <v>48.8</v>
      </c>
      <c r="F14" s="88">
        <v>48.6</v>
      </c>
      <c r="G14" s="81">
        <v>51.3</v>
      </c>
      <c r="H14" s="81">
        <v>58.95</v>
      </c>
      <c r="I14" s="81">
        <v>46.24</v>
      </c>
      <c r="J14" s="81">
        <v>44.7</v>
      </c>
      <c r="K14" s="81">
        <v>48.64</v>
      </c>
      <c r="L14" s="81">
        <v>58.7</v>
      </c>
      <c r="M14" s="81">
        <v>61.9</v>
      </c>
      <c r="N14" s="81">
        <v>71.5</v>
      </c>
      <c r="O14" s="81">
        <v>81.150000000000006</v>
      </c>
      <c r="P14" s="81">
        <v>104.6</v>
      </c>
      <c r="Q14" s="83">
        <v>57.3</v>
      </c>
      <c r="R14" s="83">
        <v>57.3</v>
      </c>
      <c r="S14" s="83">
        <v>58.95</v>
      </c>
      <c r="T14" s="83">
        <v>81.150000000000006</v>
      </c>
    </row>
    <row r="15" spans="1:20" ht="16.5">
      <c r="A15" s="1"/>
      <c r="B15" s="10" t="s">
        <v>45</v>
      </c>
      <c r="D15" s="80">
        <v>41.26</v>
      </c>
      <c r="E15" s="80">
        <v>40.159999999999997</v>
      </c>
      <c r="F15" s="90">
        <v>37.86</v>
      </c>
      <c r="G15" s="80">
        <v>44.16</v>
      </c>
      <c r="H15" s="80">
        <v>40.659999999999997</v>
      </c>
      <c r="I15" s="80">
        <v>40.46</v>
      </c>
      <c r="J15" s="80">
        <v>40.6</v>
      </c>
      <c r="K15" s="80">
        <v>40.5</v>
      </c>
      <c r="L15" s="80">
        <v>45.64</v>
      </c>
      <c r="M15" s="80">
        <v>53.25</v>
      </c>
      <c r="N15" s="80">
        <v>61</v>
      </c>
      <c r="O15" s="80">
        <v>65.150000000000006</v>
      </c>
      <c r="P15" s="80">
        <v>79.05</v>
      </c>
      <c r="Q15" s="83">
        <v>37.86</v>
      </c>
      <c r="R15" s="83">
        <v>37.86</v>
      </c>
      <c r="S15" s="83">
        <v>40.46</v>
      </c>
      <c r="T15" s="83">
        <v>45.64</v>
      </c>
    </row>
    <row r="16" spans="1:20" ht="16.5">
      <c r="A16" s="1"/>
      <c r="B16" s="9" t="s">
        <v>46</v>
      </c>
      <c r="D16" s="79">
        <v>45.96</v>
      </c>
      <c r="E16" s="79">
        <v>40.159999999999997</v>
      </c>
      <c r="F16" s="91">
        <v>44.46</v>
      </c>
      <c r="G16" s="79">
        <v>49.8</v>
      </c>
      <c r="H16" s="81">
        <v>44.66</v>
      </c>
      <c r="I16" s="81">
        <v>42.22</v>
      </c>
      <c r="J16" s="81">
        <v>43.46</v>
      </c>
      <c r="K16" s="81">
        <v>47.98</v>
      </c>
      <c r="L16" s="81">
        <v>58.7</v>
      </c>
      <c r="M16" s="81">
        <v>59.1</v>
      </c>
      <c r="N16" s="81">
        <v>69.55</v>
      </c>
      <c r="O16" s="81">
        <v>81.150000000000006</v>
      </c>
      <c r="P16" s="81">
        <v>95</v>
      </c>
      <c r="Q16" s="83">
        <v>49.8</v>
      </c>
      <c r="R16" s="83">
        <v>49.8</v>
      </c>
      <c r="S16" s="83">
        <v>47.98</v>
      </c>
      <c r="T16" s="83">
        <v>81.150000000000006</v>
      </c>
    </row>
    <row r="17" spans="1:20" ht="16.5">
      <c r="A17" s="1"/>
      <c r="B17" s="10" t="s">
        <v>47</v>
      </c>
      <c r="D17" s="179">
        <v>1.22</v>
      </c>
      <c r="E17" s="179">
        <v>1.07</v>
      </c>
      <c r="F17" s="90">
        <v>1.18</v>
      </c>
      <c r="G17" s="58">
        <v>1.27</v>
      </c>
      <c r="H17" s="58">
        <v>1.18</v>
      </c>
      <c r="I17" s="58">
        <v>1.1000000000000001</v>
      </c>
      <c r="J17" s="58">
        <v>1.1000000000000001</v>
      </c>
      <c r="K17" s="179">
        <v>1.1399999999999999</v>
      </c>
      <c r="L17" s="58">
        <v>1.36</v>
      </c>
      <c r="M17" s="58">
        <v>1.35</v>
      </c>
      <c r="N17" s="58">
        <v>1.54</v>
      </c>
      <c r="O17" s="179">
        <v>1.77</v>
      </c>
      <c r="P17" s="179">
        <v>2.02</v>
      </c>
      <c r="Q17" s="83">
        <v>1.27</v>
      </c>
      <c r="R17" s="83">
        <v>1.27</v>
      </c>
      <c r="S17" s="83">
        <v>1.1399999999999999</v>
      </c>
      <c r="T17" s="83">
        <v>1.77</v>
      </c>
    </row>
    <row r="18" spans="1:20" ht="16.5">
      <c r="A18" s="1"/>
      <c r="B18" s="9" t="s">
        <v>48</v>
      </c>
      <c r="D18" s="178">
        <v>1.46</v>
      </c>
      <c r="E18" s="178">
        <v>1.27</v>
      </c>
      <c r="F18" s="88">
        <v>1.42</v>
      </c>
      <c r="G18" s="57">
        <v>1.52</v>
      </c>
      <c r="H18" s="57">
        <v>1.42</v>
      </c>
      <c r="I18" s="57">
        <v>1.31</v>
      </c>
      <c r="J18" s="57">
        <v>1.31</v>
      </c>
      <c r="K18" s="178">
        <v>1.36</v>
      </c>
      <c r="L18" s="57">
        <v>1.62</v>
      </c>
      <c r="M18" s="57">
        <v>1.59</v>
      </c>
      <c r="N18" s="57">
        <v>1.81</v>
      </c>
      <c r="O18" s="178">
        <v>2.08</v>
      </c>
      <c r="P18" s="178">
        <v>2.36</v>
      </c>
      <c r="Q18" s="83">
        <v>1.52</v>
      </c>
      <c r="R18" s="83">
        <v>1.52</v>
      </c>
      <c r="S18" s="83">
        <v>1.36</v>
      </c>
      <c r="T18" s="83">
        <v>2.08</v>
      </c>
    </row>
    <row r="19" spans="1:20" ht="16.5">
      <c r="A19" s="1"/>
      <c r="B19" s="10" t="s">
        <v>49</v>
      </c>
      <c r="D19" s="77">
        <v>89004800</v>
      </c>
      <c r="E19" s="77">
        <v>89004800</v>
      </c>
      <c r="F19" s="86">
        <v>85341623</v>
      </c>
      <c r="G19" s="77">
        <v>82147160</v>
      </c>
      <c r="H19" s="77">
        <v>82298278</v>
      </c>
      <c r="I19" s="77">
        <v>82298278</v>
      </c>
      <c r="J19" s="77">
        <v>82298278</v>
      </c>
      <c r="K19" s="77">
        <v>78507604</v>
      </c>
      <c r="L19" s="77">
        <v>78507604</v>
      </c>
      <c r="M19" s="77">
        <v>78507604</v>
      </c>
      <c r="N19" s="77">
        <v>78507604</v>
      </c>
      <c r="O19" s="77">
        <v>78524046</v>
      </c>
      <c r="P19" s="77">
        <v>78524046</v>
      </c>
      <c r="Q19" s="77">
        <v>82147160</v>
      </c>
      <c r="R19" s="77">
        <v>82147160</v>
      </c>
      <c r="S19" s="77">
        <v>78507604</v>
      </c>
      <c r="T19" s="77">
        <v>78524046</v>
      </c>
    </row>
    <row r="20" spans="1:20" ht="16.5">
      <c r="A20" s="1"/>
      <c r="B20" s="9" t="s">
        <v>50</v>
      </c>
      <c r="D20" s="78">
        <v>89155918</v>
      </c>
      <c r="E20" s="78">
        <v>89200630</v>
      </c>
      <c r="F20" s="87">
        <v>88803605</v>
      </c>
      <c r="G20" s="78">
        <v>87500804</v>
      </c>
      <c r="H20" s="77">
        <v>82469750</v>
      </c>
      <c r="I20" s="77">
        <v>82500068.525628299</v>
      </c>
      <c r="J20" s="77">
        <v>82542936.518667594</v>
      </c>
      <c r="K20" s="77">
        <v>82120244.913942695</v>
      </c>
      <c r="L20" s="77">
        <v>78938680.203510493</v>
      </c>
      <c r="M20" s="77">
        <v>79013912.880519703</v>
      </c>
      <c r="N20" s="77">
        <v>79083647.910602003</v>
      </c>
      <c r="O20" s="77">
        <v>79144011.584388599</v>
      </c>
      <c r="P20" s="77">
        <v>79261124.151156902</v>
      </c>
      <c r="Q20" s="77">
        <v>87500804</v>
      </c>
      <c r="R20" s="77">
        <v>87500804</v>
      </c>
      <c r="S20" s="77">
        <v>82120244.913942695</v>
      </c>
      <c r="T20" s="77">
        <v>79144011.584388599</v>
      </c>
    </row>
    <row r="21" spans="1:20" ht="16.5">
      <c r="A21" s="1"/>
      <c r="B21" s="9" t="s">
        <v>51</v>
      </c>
      <c r="D21" s="76">
        <v>4.0906606080000003</v>
      </c>
      <c r="E21" s="76">
        <v>3.5744327679999994</v>
      </c>
      <c r="F21" s="92">
        <v>3.7942885585799999</v>
      </c>
      <c r="G21" s="76">
        <v>4.0909285679999998</v>
      </c>
      <c r="H21" s="76">
        <v>3.6754410954799996</v>
      </c>
      <c r="I21" s="76">
        <v>3.4746332971599996</v>
      </c>
      <c r="J21" s="76">
        <v>3.5766831618799997</v>
      </c>
      <c r="K21" s="76">
        <v>3.7667948399199997</v>
      </c>
      <c r="L21" s="76">
        <v>4.6083963548</v>
      </c>
      <c r="M21" s="76">
        <v>4.6397993963999999</v>
      </c>
      <c r="N21" s="76">
        <v>5.4602038581999999</v>
      </c>
      <c r="O21" s="76">
        <v>6.3722263329000004</v>
      </c>
      <c r="P21" s="76">
        <v>7.4597843699999995</v>
      </c>
      <c r="Q21" s="76">
        <v>4.0999999999999996</v>
      </c>
      <c r="R21" s="76">
        <v>4.0999999999999996</v>
      </c>
      <c r="S21" s="76">
        <v>3.8</v>
      </c>
      <c r="T21" s="76">
        <v>6.4</v>
      </c>
    </row>
    <row r="22" spans="1:20">
      <c r="C22" s="170"/>
      <c r="D22" s="170"/>
      <c r="E22" s="170"/>
      <c r="F22" s="170"/>
      <c r="G22" s="170"/>
      <c r="H22" s="170"/>
      <c r="I22" s="170"/>
      <c r="J22" s="170"/>
      <c r="K22" s="170"/>
      <c r="L22" s="170"/>
      <c r="M22" s="170"/>
      <c r="N22" s="170"/>
      <c r="O22" s="170"/>
      <c r="P22" s="170"/>
      <c r="Q22" s="170"/>
      <c r="R22" s="170"/>
      <c r="S22" s="170"/>
      <c r="T22" s="170"/>
    </row>
    <row r="23" spans="1:20">
      <c r="B23" s="59" t="s">
        <v>52</v>
      </c>
      <c r="C23" s="170"/>
      <c r="D23" s="170"/>
      <c r="E23" s="170"/>
      <c r="F23" s="170"/>
      <c r="G23" s="170"/>
      <c r="H23" s="170"/>
      <c r="I23" s="170"/>
      <c r="J23" s="170"/>
      <c r="K23" s="170"/>
      <c r="L23" s="170"/>
      <c r="M23" s="170"/>
      <c r="N23" s="170"/>
      <c r="O23" s="170"/>
      <c r="P23" s="170"/>
      <c r="Q23" s="170"/>
      <c r="R23" s="170"/>
      <c r="S23" s="170"/>
      <c r="T23" s="170"/>
    </row>
    <row r="24" spans="1:20">
      <c r="B24" s="59" t="s">
        <v>53</v>
      </c>
      <c r="D24" s="4"/>
      <c r="E24" s="4"/>
      <c r="F24" s="4"/>
      <c r="G24" s="4"/>
      <c r="H24" s="4"/>
      <c r="I24" s="4"/>
      <c r="J24" s="4"/>
      <c r="K24" s="4"/>
      <c r="L24" s="4"/>
      <c r="M24" s="4"/>
      <c r="N24" s="4"/>
      <c r="O24" s="4"/>
      <c r="P24" s="4"/>
      <c r="S24" s="4"/>
      <c r="T24" s="4"/>
    </row>
    <row r="25" spans="1:20">
      <c r="B25" s="59" t="s">
        <v>54</v>
      </c>
      <c r="D25" s="4"/>
      <c r="E25" s="4"/>
      <c r="F25" s="4"/>
      <c r="G25" s="4"/>
      <c r="H25" s="4"/>
      <c r="I25" s="4"/>
      <c r="J25" s="4"/>
      <c r="K25" s="202"/>
      <c r="L25" s="4"/>
      <c r="M25" s="4"/>
      <c r="N25" s="4"/>
      <c r="O25" s="4"/>
      <c r="P25" s="4"/>
      <c r="S25" s="201"/>
      <c r="T25" s="201"/>
    </row>
    <row r="26" spans="1:20">
      <c r="B26" s="59" t="s">
        <v>55</v>
      </c>
      <c r="D26" s="4"/>
      <c r="E26" s="4"/>
      <c r="F26" s="4"/>
      <c r="G26" s="4"/>
      <c r="H26" s="4"/>
      <c r="I26" s="4"/>
      <c r="J26" s="4"/>
      <c r="K26" s="201"/>
      <c r="L26" s="4"/>
      <c r="M26" s="4"/>
      <c r="N26" s="4"/>
      <c r="O26" s="4"/>
      <c r="P26" s="4"/>
      <c r="S26" s="201"/>
      <c r="T26" s="201"/>
    </row>
  </sheetData>
  <mergeCells count="3">
    <mergeCell ref="D5:G5"/>
    <mergeCell ref="H5:K5"/>
    <mergeCell ref="L5:O5"/>
  </mergeCells>
  <conditionalFormatting sqref="A7:A21">
    <cfRule type="containsErrors" dxfId="231" priority="5">
      <formula>ISERROR(A7)</formula>
    </cfRule>
  </conditionalFormatting>
  <conditionalFormatting sqref="D6:G6">
    <cfRule type="containsErrors" dxfId="230" priority="32">
      <formula>ISERROR(D6)</formula>
    </cfRule>
  </conditionalFormatting>
  <conditionalFormatting sqref="H5:H6">
    <cfRule type="containsErrors" dxfId="229" priority="22">
      <formula>ISERROR(H5)</formula>
    </cfRule>
  </conditionalFormatting>
  <conditionalFormatting sqref="I6:P6">
    <cfRule type="containsErrors" dxfId="228" priority="4">
      <formula>ISERROR(I6)</formula>
    </cfRule>
  </conditionalFormatting>
  <conditionalFormatting sqref="L5">
    <cfRule type="containsErrors" dxfId="227" priority="7">
      <formula>ISERROR(L5)</formula>
    </cfRule>
  </conditionalFormatting>
  <conditionalFormatting sqref="P5:T5">
    <cfRule type="containsErrors" dxfId="226" priority="2">
      <formula>ISERROR(P5)</formula>
    </cfRule>
  </conditionalFormatting>
  <pageMargins left="7.874015748031496E-2" right="7.874015748031496E-2" top="0.19685039370078741" bottom="0.19685039370078741" header="0.11811023622047245" footer="0.11811023622047245"/>
  <pageSetup paperSize="9" scale="33" orientation="landscape" r:id="rId1"/>
  <headerFooter>
    <oddFooter>&amp;L&amp;"Segoe UI,Standard"&amp;8&amp;K00-049BAWAG Group AG&amp;R&amp;"Segoe UI,Standard"&amp;8&amp;K00-049&amp;D</oddFooter>
  </headerFooter>
  <ignoredErrors>
    <ignoredError sqref="Q5:R5"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59"/>
  <sheetViews>
    <sheetView showGridLines="0" tabSelected="1" zoomScaleNormal="100" zoomScaleSheetLayoutView="85" workbookViewId="0">
      <pane xSplit="2" ySplit="3" topLeftCell="C4" activePane="bottomRight" state="frozen"/>
      <selection pane="bottomRight" activeCell="AA28" sqref="AA28"/>
      <selection pane="bottomLeft" activeCell="K13" sqref="K13"/>
      <selection pane="topRight" activeCell="K13" sqref="K13"/>
    </sheetView>
  </sheetViews>
  <sheetFormatPr defaultColWidth="11.42578125" defaultRowHeight="16.5"/>
  <cols>
    <col min="1" max="1" width="3.5703125" customWidth="1"/>
    <col min="2" max="2" width="33.5703125" style="1" customWidth="1"/>
    <col min="3" max="3" width="0.85546875" style="1" customWidth="1"/>
    <col min="4" max="7" width="8.7109375" customWidth="1"/>
    <col min="8" max="8" width="0.85546875" style="1" customWidth="1"/>
    <col min="9" max="12" width="8.7109375" customWidth="1"/>
    <col min="13" max="13" width="0.85546875" style="1" customWidth="1"/>
    <col min="14" max="17" width="8.7109375" customWidth="1"/>
    <col min="18" max="18" width="0.85546875" style="1" customWidth="1"/>
    <col min="19" max="19" width="8.7109375" style="1" customWidth="1"/>
    <col min="20" max="20" width="0.85546875" style="1" customWidth="1"/>
    <col min="21" max="23" width="8.7109375" customWidth="1"/>
    <col min="24" max="24" width="8.7109375" style="36" customWidth="1"/>
  </cols>
  <sheetData>
    <row r="1" spans="1:24">
      <c r="M1"/>
      <c r="S1"/>
      <c r="X1" s="234"/>
    </row>
    <row r="2" spans="1:24">
      <c r="B2" s="2" t="s">
        <v>56</v>
      </c>
    </row>
    <row r="3" spans="1:24">
      <c r="B3" s="5" t="s">
        <v>57</v>
      </c>
      <c r="M3"/>
      <c r="R3"/>
      <c r="S3"/>
      <c r="T3"/>
      <c r="X3" s="50"/>
    </row>
    <row r="4" spans="1:24" ht="17.25" thickBot="1">
      <c r="C4" s="39"/>
      <c r="D4" s="39"/>
      <c r="E4" s="39"/>
      <c r="F4" s="39"/>
      <c r="G4" s="39"/>
      <c r="H4" s="39"/>
      <c r="I4" s="39"/>
      <c r="J4" s="39"/>
      <c r="K4" s="39"/>
      <c r="L4" s="39"/>
      <c r="M4" s="39"/>
      <c r="N4" s="39"/>
      <c r="O4" s="39"/>
      <c r="P4" s="39"/>
      <c r="Q4" s="39"/>
      <c r="R4" s="39"/>
      <c r="S4" s="39"/>
      <c r="T4" s="39"/>
      <c r="U4" s="39"/>
      <c r="V4" s="39"/>
      <c r="W4" s="39"/>
      <c r="X4" s="219"/>
    </row>
    <row r="5" spans="1:24" ht="15.75" thickTop="1">
      <c r="B5" s="6" t="s">
        <v>4</v>
      </c>
      <c r="C5" s="95"/>
      <c r="D5" s="336" t="s">
        <v>30</v>
      </c>
      <c r="E5" s="334"/>
      <c r="F5" s="334"/>
      <c r="G5" s="334"/>
      <c r="H5" s="95"/>
      <c r="I5" s="336" t="s">
        <v>27</v>
      </c>
      <c r="J5" s="334"/>
      <c r="K5" s="334"/>
      <c r="L5" s="334"/>
      <c r="M5" s="95"/>
      <c r="N5" s="334" t="s">
        <v>28</v>
      </c>
      <c r="O5" s="334"/>
      <c r="P5" s="334"/>
      <c r="Q5" s="334"/>
      <c r="R5" s="95"/>
      <c r="S5" s="280" t="s">
        <v>29</v>
      </c>
      <c r="T5" s="95"/>
      <c r="U5" s="96" t="s">
        <v>30</v>
      </c>
      <c r="V5" s="96" t="s">
        <v>30</v>
      </c>
      <c r="W5" s="96" t="s">
        <v>27</v>
      </c>
      <c r="X5" s="283" t="s">
        <v>28</v>
      </c>
    </row>
    <row r="6" spans="1:24" ht="21.75" thickBot="1">
      <c r="A6" s="237"/>
      <c r="B6" s="3"/>
      <c r="C6" s="42"/>
      <c r="D6" s="103" t="s">
        <v>31</v>
      </c>
      <c r="E6" s="107" t="s">
        <v>32</v>
      </c>
      <c r="F6" s="107" t="s">
        <v>33</v>
      </c>
      <c r="G6" s="107" t="s">
        <v>34</v>
      </c>
      <c r="H6" s="42"/>
      <c r="I6" s="103" t="s">
        <v>31</v>
      </c>
      <c r="J6" s="107" t="s">
        <v>32</v>
      </c>
      <c r="K6" s="107" t="s">
        <v>33</v>
      </c>
      <c r="L6" s="107" t="s">
        <v>34</v>
      </c>
      <c r="M6" s="42"/>
      <c r="N6" s="107" t="s">
        <v>31</v>
      </c>
      <c r="O6" s="107" t="s">
        <v>32</v>
      </c>
      <c r="P6" s="107" t="s">
        <v>33</v>
      </c>
      <c r="Q6" s="107" t="s">
        <v>34</v>
      </c>
      <c r="R6" s="42"/>
      <c r="S6" s="107" t="s">
        <v>31</v>
      </c>
      <c r="T6" s="42"/>
      <c r="U6" s="97" t="s">
        <v>35</v>
      </c>
      <c r="V6" s="172" t="s">
        <v>36</v>
      </c>
      <c r="W6" s="172" t="s">
        <v>35</v>
      </c>
      <c r="X6" s="284" t="s">
        <v>35</v>
      </c>
    </row>
    <row r="7" spans="1:24">
      <c r="A7" s="1"/>
      <c r="B7" s="34" t="s">
        <v>58</v>
      </c>
      <c r="C7" s="248"/>
      <c r="D7" s="249">
        <v>246.4</v>
      </c>
      <c r="E7" s="249">
        <v>254.2</v>
      </c>
      <c r="F7" s="249">
        <v>265.2</v>
      </c>
      <c r="G7" s="249">
        <v>275.8</v>
      </c>
      <c r="H7" s="147"/>
      <c r="I7" s="148">
        <v>295.39999999999998</v>
      </c>
      <c r="J7" s="148">
        <v>315.5</v>
      </c>
      <c r="K7" s="148">
        <v>319.89999999999998</v>
      </c>
      <c r="L7" s="148">
        <v>322</v>
      </c>
      <c r="M7" s="147"/>
      <c r="N7" s="148">
        <v>317.10000000000002</v>
      </c>
      <c r="O7" s="148">
        <v>315.5</v>
      </c>
      <c r="P7" s="148">
        <v>310.8</v>
      </c>
      <c r="Q7" s="148">
        <v>368.4</v>
      </c>
      <c r="R7" s="147"/>
      <c r="S7" s="148">
        <v>445.8</v>
      </c>
      <c r="T7" s="147"/>
      <c r="U7" s="148">
        <v>1041.8</v>
      </c>
      <c r="V7" s="148">
        <v>1041.8</v>
      </c>
      <c r="W7" s="148">
        <v>1252.8</v>
      </c>
      <c r="X7" s="285">
        <v>1311.8</v>
      </c>
    </row>
    <row r="8" spans="1:24">
      <c r="A8" s="1"/>
      <c r="B8" s="34" t="s">
        <v>59</v>
      </c>
      <c r="C8" s="43"/>
      <c r="D8" s="250">
        <v>77</v>
      </c>
      <c r="E8" s="250">
        <v>73</v>
      </c>
      <c r="F8" s="250">
        <v>69.7</v>
      </c>
      <c r="G8" s="250">
        <v>69</v>
      </c>
      <c r="H8" s="149"/>
      <c r="I8" s="111">
        <v>70.900000000000006</v>
      </c>
      <c r="J8" s="111">
        <v>71.3</v>
      </c>
      <c r="K8" s="111">
        <v>70.399999999999991</v>
      </c>
      <c r="L8" s="111">
        <v>72</v>
      </c>
      <c r="M8" s="149"/>
      <c r="N8" s="111">
        <v>75.7</v>
      </c>
      <c r="O8" s="111">
        <v>75.900000000000006</v>
      </c>
      <c r="P8" s="111">
        <v>77.099999999999994</v>
      </c>
      <c r="Q8" s="111">
        <v>81.2</v>
      </c>
      <c r="R8" s="149"/>
      <c r="S8" s="111">
        <v>89</v>
      </c>
      <c r="T8" s="149"/>
      <c r="U8" s="111">
        <v>288.60000000000002</v>
      </c>
      <c r="V8" s="111">
        <v>288.60000000000002</v>
      </c>
      <c r="W8" s="111">
        <v>284.60000000000002</v>
      </c>
      <c r="X8" s="286">
        <v>309.89999999999998</v>
      </c>
    </row>
    <row r="9" spans="1:24">
      <c r="A9" s="1"/>
      <c r="B9" s="12" t="s">
        <v>60</v>
      </c>
      <c r="C9" s="44"/>
      <c r="D9" s="151">
        <v>323.39999999999998</v>
      </c>
      <c r="E9" s="151">
        <v>327.3</v>
      </c>
      <c r="F9" s="151">
        <v>335</v>
      </c>
      <c r="G9" s="151">
        <v>344.7</v>
      </c>
      <c r="H9" s="150"/>
      <c r="I9" s="151">
        <v>366.3</v>
      </c>
      <c r="J9" s="151">
        <v>386.8</v>
      </c>
      <c r="K9" s="151">
        <v>390.3</v>
      </c>
      <c r="L9" s="151">
        <v>394</v>
      </c>
      <c r="M9" s="150"/>
      <c r="N9" s="151">
        <v>392.8</v>
      </c>
      <c r="O9" s="151">
        <v>391.4</v>
      </c>
      <c r="P9" s="151">
        <v>387.9</v>
      </c>
      <c r="Q9" s="151">
        <v>449.6</v>
      </c>
      <c r="R9" s="150"/>
      <c r="S9" s="151">
        <v>534.79999999999995</v>
      </c>
      <c r="T9" s="150"/>
      <c r="U9" s="151">
        <v>1330.3999999999999</v>
      </c>
      <c r="V9" s="151">
        <v>1330.3999999999999</v>
      </c>
      <c r="W9" s="151">
        <v>1537.3999999999999</v>
      </c>
      <c r="X9" s="287">
        <v>1621.7</v>
      </c>
    </row>
    <row r="10" spans="1:24" ht="21">
      <c r="A10" s="1"/>
      <c r="B10" s="13" t="s">
        <v>61</v>
      </c>
      <c r="C10" s="43"/>
      <c r="D10" s="111">
        <v>2.1</v>
      </c>
      <c r="E10" s="111">
        <v>4.0999999999999996</v>
      </c>
      <c r="F10" s="111">
        <v>1.3</v>
      </c>
      <c r="G10" s="111">
        <v>-13.8</v>
      </c>
      <c r="H10" s="149"/>
      <c r="I10" s="111">
        <v>0.6</v>
      </c>
      <c r="J10" s="111">
        <v>-3.8</v>
      </c>
      <c r="K10" s="111">
        <v>-0.6</v>
      </c>
      <c r="L10" s="111">
        <v>-8.3000000000000007</v>
      </c>
      <c r="M10" s="149"/>
      <c r="N10" s="111">
        <v>-9.1</v>
      </c>
      <c r="O10" s="111">
        <v>-1.3</v>
      </c>
      <c r="P10" s="111">
        <v>4.3000000000000007</v>
      </c>
      <c r="Q10" s="111">
        <v>12.1</v>
      </c>
      <c r="R10" s="149"/>
      <c r="S10" s="111">
        <v>-1</v>
      </c>
      <c r="T10" s="149"/>
      <c r="U10" s="111">
        <v>-6.3999999999999995</v>
      </c>
      <c r="V10" s="111">
        <v>-6.4</v>
      </c>
      <c r="W10" s="111">
        <v>-12</v>
      </c>
      <c r="X10" s="286">
        <v>6.1</v>
      </c>
    </row>
    <row r="11" spans="1:24">
      <c r="A11" s="1"/>
      <c r="B11" s="12" t="s">
        <v>62</v>
      </c>
      <c r="C11" s="44"/>
      <c r="D11" s="151">
        <v>325.39999999999998</v>
      </c>
      <c r="E11" s="151">
        <v>331.4</v>
      </c>
      <c r="F11" s="151">
        <v>336.3</v>
      </c>
      <c r="G11" s="151">
        <v>330.9</v>
      </c>
      <c r="H11" s="150"/>
      <c r="I11" s="151">
        <v>366.9</v>
      </c>
      <c r="J11" s="151">
        <v>383.1</v>
      </c>
      <c r="K11" s="151">
        <v>389.7</v>
      </c>
      <c r="L11" s="151">
        <v>385.7</v>
      </c>
      <c r="M11" s="150"/>
      <c r="N11" s="151">
        <v>383.8</v>
      </c>
      <c r="O11" s="151">
        <v>390.1</v>
      </c>
      <c r="P11" s="151">
        <v>392.2</v>
      </c>
      <c r="Q11" s="151">
        <v>461.70000000000005</v>
      </c>
      <c r="R11" s="150"/>
      <c r="S11" s="151">
        <v>533.79999999999995</v>
      </c>
      <c r="T11" s="150"/>
      <c r="U11" s="151">
        <v>1324</v>
      </c>
      <c r="V11" s="151">
        <v>1324</v>
      </c>
      <c r="W11" s="151">
        <v>1525.4</v>
      </c>
      <c r="X11" s="287">
        <v>1627.8</v>
      </c>
    </row>
    <row r="12" spans="1:24">
      <c r="A12" s="1"/>
      <c r="B12" s="12" t="s">
        <v>63</v>
      </c>
      <c r="C12" s="44"/>
      <c r="D12" s="151">
        <v>-120.4</v>
      </c>
      <c r="E12" s="151">
        <v>-118.2</v>
      </c>
      <c r="F12" s="151">
        <v>-118</v>
      </c>
      <c r="G12" s="151">
        <v>-118.1</v>
      </c>
      <c r="H12" s="150"/>
      <c r="I12" s="151">
        <v>-119.4</v>
      </c>
      <c r="J12" s="151">
        <v>-120.7</v>
      </c>
      <c r="K12" s="151">
        <v>-121.9</v>
      </c>
      <c r="L12" s="151">
        <v>-123.4</v>
      </c>
      <c r="M12" s="150"/>
      <c r="N12" s="151">
        <v>-126.2</v>
      </c>
      <c r="O12" s="151">
        <v>-127.3</v>
      </c>
      <c r="P12" s="151">
        <v>-126.8</v>
      </c>
      <c r="Q12" s="151">
        <v>-164.8</v>
      </c>
      <c r="R12" s="150"/>
      <c r="S12" s="151">
        <v>-197.6</v>
      </c>
      <c r="T12" s="150"/>
      <c r="U12" s="151">
        <v>-474.8</v>
      </c>
      <c r="V12" s="151">
        <v>-474.8</v>
      </c>
      <c r="W12" s="151">
        <v>-485.40000000000003</v>
      </c>
      <c r="X12" s="287">
        <v>-545.1</v>
      </c>
    </row>
    <row r="13" spans="1:24">
      <c r="A13" s="1"/>
      <c r="B13" s="12" t="s">
        <v>64</v>
      </c>
      <c r="C13" s="44"/>
      <c r="D13" s="151">
        <v>204.99999999999997</v>
      </c>
      <c r="E13" s="151">
        <v>213.2</v>
      </c>
      <c r="F13" s="151">
        <v>218.3</v>
      </c>
      <c r="G13" s="151">
        <v>212.79999999999998</v>
      </c>
      <c r="H13" s="149"/>
      <c r="I13" s="151">
        <v>247.49999999999997</v>
      </c>
      <c r="J13" s="151">
        <v>262.40000000000003</v>
      </c>
      <c r="K13" s="151">
        <v>267.79999999999995</v>
      </c>
      <c r="L13" s="151">
        <v>262.29999999999995</v>
      </c>
      <c r="M13" s="149"/>
      <c r="N13" s="151">
        <v>257.60000000000002</v>
      </c>
      <c r="O13" s="151">
        <v>262.8</v>
      </c>
      <c r="P13" s="151">
        <v>265.39999999999998</v>
      </c>
      <c r="Q13" s="151">
        <v>296.89999999999998</v>
      </c>
      <c r="R13" s="149"/>
      <c r="S13" s="151">
        <v>336.2</v>
      </c>
      <c r="T13" s="149"/>
      <c r="U13" s="151">
        <v>849.2</v>
      </c>
      <c r="V13" s="151">
        <v>849.2</v>
      </c>
      <c r="W13" s="151">
        <v>1040</v>
      </c>
      <c r="X13" s="287">
        <v>1082.6999999999998</v>
      </c>
    </row>
    <row r="14" spans="1:24" ht="15.6" customHeight="1">
      <c r="A14" s="1"/>
      <c r="B14" s="9" t="s">
        <v>65</v>
      </c>
      <c r="C14" s="43"/>
      <c r="D14" s="111">
        <v>-38.4</v>
      </c>
      <c r="E14" s="111">
        <v>-7.3</v>
      </c>
      <c r="F14" s="111">
        <v>-3.4</v>
      </c>
      <c r="G14" s="111">
        <v>0.1</v>
      </c>
      <c r="H14" s="149"/>
      <c r="I14" s="111">
        <v>-41</v>
      </c>
      <c r="J14" s="111">
        <v>2.6</v>
      </c>
      <c r="K14" s="111">
        <v>-3.3</v>
      </c>
      <c r="L14" s="111">
        <v>2.7</v>
      </c>
      <c r="M14" s="149"/>
      <c r="N14" s="111">
        <v>-5.2</v>
      </c>
      <c r="O14" s="111">
        <v>-2.7</v>
      </c>
      <c r="P14" s="111">
        <v>-3</v>
      </c>
      <c r="Q14" s="111">
        <v>-4.3</v>
      </c>
      <c r="R14" s="149"/>
      <c r="S14" s="111">
        <v>-9.6</v>
      </c>
      <c r="T14" s="149"/>
      <c r="U14" s="111">
        <v>-48.8</v>
      </c>
      <c r="V14" s="111">
        <v>-48.8</v>
      </c>
      <c r="W14" s="111">
        <v>-39</v>
      </c>
      <c r="X14" s="286">
        <v>-15.3</v>
      </c>
    </row>
    <row r="15" spans="1:24">
      <c r="A15" s="1"/>
      <c r="B15" s="9" t="s">
        <v>66</v>
      </c>
      <c r="C15" s="43"/>
      <c r="D15" s="111">
        <v>-20.3</v>
      </c>
      <c r="E15" s="111">
        <v>-30.3</v>
      </c>
      <c r="F15" s="111">
        <v>-289.5</v>
      </c>
      <c r="G15" s="111">
        <v>-36.200000000000003</v>
      </c>
      <c r="H15" s="150"/>
      <c r="I15" s="111">
        <v>-20.6</v>
      </c>
      <c r="J15" s="111">
        <v>-20.5</v>
      </c>
      <c r="K15" s="111">
        <v>-21.9</v>
      </c>
      <c r="L15" s="111">
        <v>-30.2</v>
      </c>
      <c r="M15" s="150"/>
      <c r="N15" s="111">
        <v>-29.9</v>
      </c>
      <c r="O15" s="111">
        <v>-27.9</v>
      </c>
      <c r="P15" s="111">
        <v>-25.4</v>
      </c>
      <c r="Q15" s="111">
        <v>1.4</v>
      </c>
      <c r="R15" s="150"/>
      <c r="S15" s="111">
        <v>-59.2</v>
      </c>
      <c r="T15" s="150"/>
      <c r="U15" s="111">
        <v>-376.3</v>
      </c>
      <c r="V15" s="111">
        <v>-122</v>
      </c>
      <c r="W15" s="111">
        <v>-93.199999999999989</v>
      </c>
      <c r="X15" s="286">
        <v>-81.8</v>
      </c>
    </row>
    <row r="16" spans="1:24">
      <c r="A16" s="1"/>
      <c r="B16" s="12" t="s">
        <v>67</v>
      </c>
      <c r="C16" s="44"/>
      <c r="D16" s="151">
        <v>146.30000000000001</v>
      </c>
      <c r="E16" s="151">
        <v>176.5</v>
      </c>
      <c r="F16" s="151">
        <v>-73.400000000000006</v>
      </c>
      <c r="G16" s="151">
        <v>177.3</v>
      </c>
      <c r="H16" s="149"/>
      <c r="I16" s="151">
        <v>186.4</v>
      </c>
      <c r="J16" s="151">
        <v>245.1</v>
      </c>
      <c r="K16" s="151">
        <v>242.6</v>
      </c>
      <c r="L16" s="151">
        <v>236.3</v>
      </c>
      <c r="M16" s="149"/>
      <c r="N16" s="151">
        <v>222.8</v>
      </c>
      <c r="O16" s="151">
        <v>233.3</v>
      </c>
      <c r="P16" s="151">
        <v>237.7</v>
      </c>
      <c r="Q16" s="151">
        <v>296.10000000000002</v>
      </c>
      <c r="R16" s="149"/>
      <c r="S16" s="151">
        <v>268</v>
      </c>
      <c r="T16" s="149"/>
      <c r="U16" s="151">
        <v>426.8</v>
      </c>
      <c r="V16" s="151">
        <v>681</v>
      </c>
      <c r="W16" s="151">
        <v>910.3</v>
      </c>
      <c r="X16" s="287">
        <v>989.9</v>
      </c>
    </row>
    <row r="17" spans="1:24">
      <c r="A17" s="1"/>
      <c r="B17" s="9" t="s">
        <v>68</v>
      </c>
      <c r="C17" s="43"/>
      <c r="D17" s="111">
        <v>-35.299999999999997</v>
      </c>
      <c r="E17" s="111">
        <v>-42.8</v>
      </c>
      <c r="F17" s="111">
        <v>15.3</v>
      </c>
      <c r="G17" s="111">
        <v>-45.4</v>
      </c>
      <c r="H17" s="150"/>
      <c r="I17" s="111">
        <v>-46.8</v>
      </c>
      <c r="J17" s="111">
        <v>-64.3</v>
      </c>
      <c r="K17" s="111">
        <v>-56.9</v>
      </c>
      <c r="L17" s="111">
        <v>-59.7</v>
      </c>
      <c r="M17" s="150"/>
      <c r="N17" s="111">
        <v>-55.9</v>
      </c>
      <c r="O17" s="111">
        <v>-58.2</v>
      </c>
      <c r="P17" s="111">
        <v>-59.7</v>
      </c>
      <c r="Q17" s="111">
        <v>-56.1</v>
      </c>
      <c r="R17" s="150"/>
      <c r="S17" s="111">
        <v>-67</v>
      </c>
      <c r="T17" s="150"/>
      <c r="U17" s="111">
        <v>-108.2</v>
      </c>
      <c r="V17" s="111">
        <v>-171.9</v>
      </c>
      <c r="W17" s="111">
        <v>-227.8</v>
      </c>
      <c r="X17" s="286">
        <v>-229.9</v>
      </c>
    </row>
    <row r="18" spans="1:24" ht="17.25" thickBot="1">
      <c r="A18" s="1"/>
      <c r="B18" s="12" t="s">
        <v>69</v>
      </c>
      <c r="C18" s="44"/>
      <c r="D18" s="151">
        <v>110.9</v>
      </c>
      <c r="E18" s="151">
        <v>133.69999999999999</v>
      </c>
      <c r="F18" s="151">
        <v>-58.2</v>
      </c>
      <c r="G18" s="151">
        <v>131.9</v>
      </c>
      <c r="H18" s="152"/>
      <c r="I18" s="151">
        <v>139.6</v>
      </c>
      <c r="J18" s="151">
        <v>180.8</v>
      </c>
      <c r="K18" s="151">
        <v>185.7</v>
      </c>
      <c r="L18" s="151">
        <v>176.6</v>
      </c>
      <c r="M18" s="152"/>
      <c r="N18" s="151">
        <v>166.9</v>
      </c>
      <c r="O18" s="151">
        <v>175</v>
      </c>
      <c r="P18" s="151">
        <v>178</v>
      </c>
      <c r="Q18" s="151">
        <v>240</v>
      </c>
      <c r="R18" s="152"/>
      <c r="S18" s="151">
        <v>201</v>
      </c>
      <c r="T18" s="152"/>
      <c r="U18" s="151">
        <v>318.3</v>
      </c>
      <c r="V18" s="151">
        <v>508.8</v>
      </c>
      <c r="W18" s="151">
        <v>682.5</v>
      </c>
      <c r="X18" s="287">
        <v>760</v>
      </c>
    </row>
    <row r="19" spans="1:24" ht="18" thickTop="1" thickBot="1">
      <c r="A19" s="1"/>
      <c r="B19" s="4"/>
      <c r="C19" s="39"/>
      <c r="D19" s="39"/>
      <c r="E19" s="39"/>
      <c r="F19" s="39"/>
      <c r="G19" s="39"/>
      <c r="H19" s="95"/>
      <c r="I19" s="39"/>
      <c r="J19" s="39"/>
      <c r="K19" s="39"/>
      <c r="L19" s="39"/>
      <c r="M19" s="41"/>
      <c r="N19" s="39"/>
      <c r="O19" s="39"/>
      <c r="P19" s="39"/>
      <c r="Q19" s="39"/>
      <c r="R19" s="41"/>
      <c r="S19" s="41"/>
      <c r="T19" s="41"/>
      <c r="U19" s="110"/>
      <c r="V19" s="110"/>
      <c r="W19" s="110"/>
      <c r="X19" s="41"/>
    </row>
    <row r="20" spans="1:24" ht="17.25" thickTop="1">
      <c r="A20" s="1"/>
      <c r="B20" s="6" t="s">
        <v>6</v>
      </c>
      <c r="C20" s="95"/>
      <c r="D20" s="336" t="s">
        <v>30</v>
      </c>
      <c r="E20" s="334"/>
      <c r="F20" s="334"/>
      <c r="G20" s="334"/>
      <c r="H20" s="42"/>
      <c r="I20" s="337" t="s">
        <v>27</v>
      </c>
      <c r="J20" s="335"/>
      <c r="K20" s="335"/>
      <c r="L20" s="335"/>
      <c r="M20" s="42"/>
      <c r="N20" s="335" t="s">
        <v>28</v>
      </c>
      <c r="O20" s="335"/>
      <c r="P20" s="335"/>
      <c r="Q20" s="335"/>
      <c r="R20" s="42"/>
      <c r="S20" s="281" t="s">
        <v>29</v>
      </c>
      <c r="T20" s="42"/>
      <c r="U20" s="96" t="s">
        <v>30</v>
      </c>
      <c r="V20" s="96" t="s">
        <v>30</v>
      </c>
      <c r="W20" s="96" t="s">
        <v>27</v>
      </c>
      <c r="X20" s="283" t="s">
        <v>28</v>
      </c>
    </row>
    <row r="21" spans="1:24" ht="23.25">
      <c r="A21" s="1"/>
      <c r="B21" s="4"/>
      <c r="C21" s="42"/>
      <c r="D21" s="103" t="s">
        <v>31</v>
      </c>
      <c r="E21" s="107" t="s">
        <v>32</v>
      </c>
      <c r="F21" s="107" t="s">
        <v>33</v>
      </c>
      <c r="G21" s="107" t="s">
        <v>34</v>
      </c>
      <c r="H21" s="98"/>
      <c r="I21" s="103" t="s">
        <v>31</v>
      </c>
      <c r="J21" s="107" t="s">
        <v>32</v>
      </c>
      <c r="K21" s="107" t="s">
        <v>33</v>
      </c>
      <c r="L21" s="107" t="s">
        <v>34</v>
      </c>
      <c r="M21" s="45"/>
      <c r="N21" s="107" t="s">
        <v>31</v>
      </c>
      <c r="O21" s="107" t="s">
        <v>32</v>
      </c>
      <c r="P21" s="107" t="s">
        <v>33</v>
      </c>
      <c r="Q21" s="107" t="s">
        <v>34</v>
      </c>
      <c r="R21" s="45"/>
      <c r="S21" s="107" t="s">
        <v>31</v>
      </c>
      <c r="T21" s="45"/>
      <c r="U21" s="97" t="s">
        <v>35</v>
      </c>
      <c r="V21" s="172" t="s">
        <v>36</v>
      </c>
      <c r="W21" s="172" t="s">
        <v>35</v>
      </c>
      <c r="X21" s="288" t="s">
        <v>35</v>
      </c>
    </row>
    <row r="22" spans="1:24">
      <c r="A22" s="1"/>
      <c r="B22" s="9" t="s">
        <v>70</v>
      </c>
      <c r="C22" s="98"/>
      <c r="D22" s="142">
        <v>0.13300000000000001</v>
      </c>
      <c r="E22" s="142">
        <v>0.16</v>
      </c>
      <c r="F22" s="241">
        <v>-7.0999999999999994E-2</v>
      </c>
      <c r="G22" s="142">
        <v>0.16400000000000001</v>
      </c>
      <c r="H22" s="143"/>
      <c r="I22" s="142">
        <v>0.17699999999999999</v>
      </c>
      <c r="J22" s="142">
        <v>0.23100000000000001</v>
      </c>
      <c r="K22" s="142">
        <v>0.23200000000000001</v>
      </c>
      <c r="L22" s="142">
        <v>0.216</v>
      </c>
      <c r="M22" s="143"/>
      <c r="N22" s="142">
        <v>0.2</v>
      </c>
      <c r="O22" s="142">
        <v>0.20499999999999999</v>
      </c>
      <c r="P22" s="142">
        <v>0.20399999999999999</v>
      </c>
      <c r="Q22" s="142">
        <v>0.26900000000000002</v>
      </c>
      <c r="R22" s="143"/>
      <c r="S22" s="142">
        <v>0.221</v>
      </c>
      <c r="T22" s="143"/>
      <c r="U22" s="142">
        <v>9.8000000000000004E-2</v>
      </c>
      <c r="V22" s="142">
        <v>0.156</v>
      </c>
      <c r="W22" s="142">
        <v>0.20899999999999999</v>
      </c>
      <c r="X22" s="290">
        <v>0.22</v>
      </c>
    </row>
    <row r="23" spans="1:24">
      <c r="A23" s="1"/>
      <c r="B23" s="9" t="s">
        <v>71</v>
      </c>
      <c r="C23" s="45"/>
      <c r="D23" s="144">
        <v>0.159</v>
      </c>
      <c r="E23" s="144">
        <v>0.19</v>
      </c>
      <c r="F23" s="241">
        <v>-8.5000000000000006E-2</v>
      </c>
      <c r="G23" s="142">
        <v>0.19600000000000001</v>
      </c>
      <c r="H23" s="143"/>
      <c r="I23" s="142">
        <v>0.21199999999999999</v>
      </c>
      <c r="J23" s="142">
        <v>0.27600000000000002</v>
      </c>
      <c r="K23" s="142">
        <v>0.27600000000000002</v>
      </c>
      <c r="L23" s="142">
        <v>0.25600000000000001</v>
      </c>
      <c r="M23" s="143"/>
      <c r="N23" s="142">
        <v>0.23699999999999999</v>
      </c>
      <c r="O23" s="142">
        <v>0.24299999999999999</v>
      </c>
      <c r="P23" s="142">
        <v>0.24</v>
      </c>
      <c r="Q23" s="142">
        <v>0.316</v>
      </c>
      <c r="R23" s="143"/>
      <c r="S23" s="142">
        <v>0.25800000000000001</v>
      </c>
      <c r="T23" s="143"/>
      <c r="U23" s="142">
        <v>0.11600000000000001</v>
      </c>
      <c r="V23" s="142">
        <v>0.186</v>
      </c>
      <c r="W23" s="142">
        <v>0.25</v>
      </c>
      <c r="X23" s="290">
        <v>0.26</v>
      </c>
    </row>
    <row r="24" spans="1:24">
      <c r="A24" s="1"/>
      <c r="B24" s="34" t="s">
        <v>72</v>
      </c>
      <c r="C24" s="135"/>
      <c r="D24" s="262">
        <v>2.4E-2</v>
      </c>
      <c r="E24" s="262">
        <v>2.3199999999999998E-2</v>
      </c>
      <c r="F24" s="263">
        <v>2.3800000000000002E-2</v>
      </c>
      <c r="G24" s="263">
        <v>2.5100000000000001E-2</v>
      </c>
      <c r="H24" s="135"/>
      <c r="I24" s="263">
        <v>2.8000000000000001E-2</v>
      </c>
      <c r="J24" s="171">
        <v>2.9899999999999999E-2</v>
      </c>
      <c r="K24" s="171">
        <v>3.0599999999999999E-2</v>
      </c>
      <c r="L24" s="171">
        <v>3.0800000000000001E-2</v>
      </c>
      <c r="M24" s="145"/>
      <c r="N24" s="171">
        <v>3.04E-2</v>
      </c>
      <c r="O24" s="171">
        <v>3.09E-2</v>
      </c>
      <c r="P24" s="274">
        <v>3.1199999999999999E-2</v>
      </c>
      <c r="Q24" s="171">
        <v>3.0300000000000001E-2</v>
      </c>
      <c r="R24" s="145"/>
      <c r="S24" s="171">
        <v>3.3099999999999997E-2</v>
      </c>
      <c r="T24" s="145"/>
      <c r="U24" s="171">
        <v>2.4E-2</v>
      </c>
      <c r="V24" s="171">
        <v>2.4E-2</v>
      </c>
      <c r="W24" s="171">
        <v>2.98E-2</v>
      </c>
      <c r="X24" s="289">
        <v>3.0700000000000002E-2</v>
      </c>
    </row>
    <row r="25" spans="1:24">
      <c r="A25" s="1"/>
      <c r="B25" s="34" t="s">
        <v>73</v>
      </c>
      <c r="C25" s="45"/>
      <c r="D25" s="247">
        <v>0.37</v>
      </c>
      <c r="E25" s="247">
        <v>0.35699999999999998</v>
      </c>
      <c r="F25" s="243">
        <v>0.35099999999999998</v>
      </c>
      <c r="G25" s="243">
        <v>0.35699999999999998</v>
      </c>
      <c r="H25" s="45"/>
      <c r="I25" s="243">
        <v>0.32500000000000001</v>
      </c>
      <c r="J25" s="142">
        <v>0.315</v>
      </c>
      <c r="K25" s="142">
        <v>0.313</v>
      </c>
      <c r="L25" s="142">
        <v>0.32</v>
      </c>
      <c r="M25" s="143"/>
      <c r="N25" s="142">
        <v>0.32900000000000001</v>
      </c>
      <c r="O25" s="142">
        <v>0.32600000000000001</v>
      </c>
      <c r="P25" s="142">
        <v>0.32300000000000001</v>
      </c>
      <c r="Q25" s="142">
        <v>0.35699999999999998</v>
      </c>
      <c r="R25" s="143"/>
      <c r="S25" s="142">
        <v>0.37</v>
      </c>
      <c r="T25" s="143"/>
      <c r="U25" s="142">
        <v>0.35899999999999999</v>
      </c>
      <c r="V25" s="142">
        <v>0.35899999999999999</v>
      </c>
      <c r="W25" s="142">
        <v>0.318</v>
      </c>
      <c r="X25" s="290">
        <v>0.33500000000000002</v>
      </c>
    </row>
    <row r="26" spans="1:24">
      <c r="A26" s="1"/>
      <c r="B26" s="34" t="s">
        <v>74</v>
      </c>
      <c r="C26" s="135"/>
      <c r="D26" s="262">
        <v>1.9E-3</v>
      </c>
      <c r="E26" s="262">
        <v>2.7000000000000001E-3</v>
      </c>
      <c r="F26" s="263">
        <v>2.6200000000000001E-2</v>
      </c>
      <c r="G26" s="263">
        <v>3.3E-3</v>
      </c>
      <c r="H26" s="135"/>
      <c r="I26" s="266">
        <v>1.9E-3</v>
      </c>
      <c r="J26" s="253">
        <v>1.9E-3</v>
      </c>
      <c r="K26" s="253">
        <v>2.0999999999999999E-3</v>
      </c>
      <c r="L26" s="253">
        <v>2.8999999999999998E-3</v>
      </c>
      <c r="M26" s="198"/>
      <c r="N26" s="253">
        <v>2.8999999999999998E-3</v>
      </c>
      <c r="O26" s="253">
        <v>2.7000000000000001E-3</v>
      </c>
      <c r="P26" s="253">
        <v>2.5999999999999999E-3</v>
      </c>
      <c r="Q26" s="197">
        <v>-1E-4</v>
      </c>
      <c r="R26" s="145"/>
      <c r="S26" s="197">
        <v>4.3E-3</v>
      </c>
      <c r="T26" s="145"/>
      <c r="U26" s="171">
        <v>8.6E-3</v>
      </c>
      <c r="V26" s="171">
        <v>2.8E-3</v>
      </c>
      <c r="W26" s="171">
        <v>2.2000000000000001E-3</v>
      </c>
      <c r="X26" s="289">
        <v>1.9E-3</v>
      </c>
    </row>
    <row r="27" spans="1:24">
      <c r="A27" s="1"/>
      <c r="B27" s="34" t="s">
        <v>75</v>
      </c>
      <c r="C27" s="45"/>
      <c r="D27" s="247">
        <v>0.24099999999999999</v>
      </c>
      <c r="E27" s="247">
        <v>0.24199999999999999</v>
      </c>
      <c r="F27" s="243">
        <v>0.20799999999999999</v>
      </c>
      <c r="G27" s="243">
        <v>0.25600000000000001</v>
      </c>
      <c r="H27" s="267"/>
      <c r="I27" s="243">
        <v>0.251</v>
      </c>
      <c r="J27" s="243">
        <v>0.26200000000000001</v>
      </c>
      <c r="K27" s="243">
        <v>0.23499999999999999</v>
      </c>
      <c r="L27" s="243">
        <v>0.253</v>
      </c>
      <c r="M27" s="146"/>
      <c r="N27" s="243">
        <v>0.251</v>
      </c>
      <c r="O27" s="243">
        <v>0.249</v>
      </c>
      <c r="P27" s="243">
        <v>0.251</v>
      </c>
      <c r="Q27" s="243">
        <v>0.189</v>
      </c>
      <c r="R27" s="146"/>
      <c r="S27" s="243">
        <v>0.25</v>
      </c>
      <c r="T27" s="146"/>
      <c r="U27" s="243">
        <v>0.254</v>
      </c>
      <c r="V27" s="243">
        <v>0.252</v>
      </c>
      <c r="W27" s="243">
        <v>0.25</v>
      </c>
      <c r="X27" s="291">
        <v>0.23200000000000001</v>
      </c>
    </row>
    <row r="28" spans="1:24" ht="17.25" thickBot="1">
      <c r="A28" s="1"/>
      <c r="B28" s="4"/>
      <c r="C28" s="40"/>
      <c r="D28" s="40"/>
      <c r="E28" s="40"/>
      <c r="F28" s="40"/>
      <c r="G28" s="40"/>
      <c r="H28" s="41"/>
      <c r="I28" s="40"/>
      <c r="J28" s="40"/>
      <c r="K28" s="40"/>
      <c r="L28" s="40"/>
      <c r="M28" s="41"/>
      <c r="N28" s="40"/>
      <c r="O28" s="40"/>
      <c r="P28" s="40"/>
      <c r="Q28" s="40"/>
      <c r="R28" s="41"/>
      <c r="S28" s="41"/>
      <c r="T28" s="41"/>
      <c r="U28" s="40"/>
      <c r="V28" s="40"/>
      <c r="W28" s="40"/>
      <c r="X28" s="41"/>
    </row>
    <row r="29" spans="1:24" ht="17.25" thickTop="1">
      <c r="A29" s="1"/>
      <c r="B29" s="6" t="s">
        <v>7</v>
      </c>
      <c r="C29" s="95"/>
      <c r="D29" s="336" t="s">
        <v>30</v>
      </c>
      <c r="E29" s="334"/>
      <c r="F29" s="334"/>
      <c r="G29" s="334"/>
      <c r="H29" s="42"/>
      <c r="I29" s="337" t="s">
        <v>27</v>
      </c>
      <c r="J29" s="335"/>
      <c r="K29" s="335"/>
      <c r="L29" s="335"/>
      <c r="M29" s="42"/>
      <c r="N29" s="335" t="s">
        <v>28</v>
      </c>
      <c r="O29" s="335"/>
      <c r="P29" s="335"/>
      <c r="Q29" s="335"/>
      <c r="R29" s="42"/>
      <c r="S29" s="281" t="s">
        <v>29</v>
      </c>
      <c r="T29" s="42"/>
      <c r="U29" s="96" t="s">
        <v>30</v>
      </c>
      <c r="V29" s="33"/>
      <c r="W29" s="283" t="s">
        <v>27</v>
      </c>
      <c r="X29" s="283" t="s">
        <v>28</v>
      </c>
    </row>
    <row r="30" spans="1:24">
      <c r="A30" s="1"/>
      <c r="B30" s="4"/>
      <c r="C30" s="42"/>
      <c r="D30" s="108" t="s">
        <v>76</v>
      </c>
      <c r="E30" s="109" t="s">
        <v>77</v>
      </c>
      <c r="F30" s="109" t="s">
        <v>78</v>
      </c>
      <c r="G30" s="109" t="s">
        <v>79</v>
      </c>
      <c r="H30" s="46"/>
      <c r="I30" s="103" t="s">
        <v>31</v>
      </c>
      <c r="J30" s="107" t="s">
        <v>32</v>
      </c>
      <c r="K30" s="107" t="s">
        <v>33</v>
      </c>
      <c r="L30" s="107" t="s">
        <v>34</v>
      </c>
      <c r="M30" s="46"/>
      <c r="N30" s="107" t="s">
        <v>31</v>
      </c>
      <c r="O30" s="107" t="s">
        <v>32</v>
      </c>
      <c r="P30" s="107" t="s">
        <v>33</v>
      </c>
      <c r="Q30" s="107" t="s">
        <v>34</v>
      </c>
      <c r="R30" s="46"/>
      <c r="S30" s="107" t="s">
        <v>31</v>
      </c>
      <c r="T30" s="46"/>
      <c r="U30" s="97" t="s">
        <v>35</v>
      </c>
      <c r="V30" s="33"/>
      <c r="W30" s="288" t="s">
        <v>35</v>
      </c>
      <c r="X30" s="288" t="s">
        <v>35</v>
      </c>
    </row>
    <row r="31" spans="1:24">
      <c r="A31" s="1"/>
      <c r="B31" s="34" t="s">
        <v>80</v>
      </c>
      <c r="C31" s="100"/>
      <c r="D31" s="99">
        <v>54475</v>
      </c>
      <c r="E31" s="99">
        <v>55029</v>
      </c>
      <c r="F31" s="99">
        <v>55997</v>
      </c>
      <c r="G31" s="99">
        <v>56523</v>
      </c>
      <c r="H31" s="138"/>
      <c r="I31" s="99">
        <v>54513</v>
      </c>
      <c r="J31" s="99">
        <v>53127</v>
      </c>
      <c r="K31" s="99">
        <v>52857</v>
      </c>
      <c r="L31" s="99">
        <v>55448</v>
      </c>
      <c r="M31" s="138"/>
      <c r="N31" s="99">
        <v>54239</v>
      </c>
      <c r="O31" s="99">
        <v>53633</v>
      </c>
      <c r="P31" s="99">
        <v>55726</v>
      </c>
      <c r="Q31" s="99">
        <v>71341</v>
      </c>
      <c r="R31" s="138"/>
      <c r="S31" s="99">
        <v>73053</v>
      </c>
      <c r="T31" s="138"/>
      <c r="U31" s="99">
        <v>56523</v>
      </c>
      <c r="V31" s="188"/>
      <c r="W31" s="99">
        <v>55448</v>
      </c>
      <c r="X31" s="292">
        <v>71341</v>
      </c>
    </row>
    <row r="32" spans="1:24">
      <c r="A32" s="1"/>
      <c r="B32" s="34" t="s">
        <v>81</v>
      </c>
      <c r="C32" s="100"/>
      <c r="D32" s="238">
        <v>41599.9604196</v>
      </c>
      <c r="E32" s="238">
        <v>44744.228761400002</v>
      </c>
      <c r="F32" s="238">
        <v>44356.322436909999</v>
      </c>
      <c r="G32" s="238">
        <v>42889.465321159994</v>
      </c>
      <c r="H32" s="138"/>
      <c r="I32" s="238">
        <v>42478</v>
      </c>
      <c r="J32" s="238">
        <v>41740</v>
      </c>
      <c r="K32" s="238">
        <v>41841</v>
      </c>
      <c r="L32" s="238">
        <v>41260</v>
      </c>
      <c r="M32" s="138"/>
      <c r="N32" s="238">
        <v>41863</v>
      </c>
      <c r="O32" s="238">
        <v>40843</v>
      </c>
      <c r="P32" s="238">
        <v>39342</v>
      </c>
      <c r="Q32" s="238">
        <v>51944</v>
      </c>
      <c r="R32" s="138"/>
      <c r="S32" s="99">
        <v>55965</v>
      </c>
      <c r="T32" s="138"/>
      <c r="U32" s="238">
        <v>42889.465321159994</v>
      </c>
      <c r="V32" s="188"/>
      <c r="W32" s="238">
        <v>41260</v>
      </c>
      <c r="X32" s="293">
        <v>51944</v>
      </c>
    </row>
    <row r="33" spans="1:24">
      <c r="A33" s="1"/>
      <c r="B33" s="34" t="s">
        <v>82</v>
      </c>
      <c r="C33" s="100"/>
      <c r="D33" s="238">
        <v>41593.284155666668</v>
      </c>
      <c r="E33" s="238">
        <v>43943.706990260012</v>
      </c>
      <c r="F33" s="238">
        <v>44210.888966949999</v>
      </c>
      <c r="G33" s="238">
        <v>43612.851398003331</v>
      </c>
      <c r="H33" s="138"/>
      <c r="I33" s="99">
        <v>42807</v>
      </c>
      <c r="J33" s="99">
        <v>42382</v>
      </c>
      <c r="K33" s="99">
        <v>41511</v>
      </c>
      <c r="L33" s="99">
        <v>41465</v>
      </c>
      <c r="M33" s="138"/>
      <c r="N33" s="99">
        <v>41885</v>
      </c>
      <c r="O33" s="99">
        <v>41106</v>
      </c>
      <c r="P33" s="99">
        <v>39568</v>
      </c>
      <c r="Q33" s="99">
        <v>48366</v>
      </c>
      <c r="R33" s="138"/>
      <c r="S33" s="99">
        <v>54668</v>
      </c>
      <c r="T33" s="138"/>
      <c r="U33" s="99">
        <v>43340.25</v>
      </c>
      <c r="V33" s="188"/>
      <c r="W33" s="99">
        <v>42041</v>
      </c>
      <c r="X33" s="292">
        <v>42731</v>
      </c>
    </row>
    <row r="34" spans="1:24">
      <c r="A34" s="1"/>
      <c r="B34" s="9" t="s">
        <v>83</v>
      </c>
      <c r="C34" s="46"/>
      <c r="D34" s="74">
        <v>35132</v>
      </c>
      <c r="E34" s="74">
        <v>37176</v>
      </c>
      <c r="F34" s="74">
        <v>36705</v>
      </c>
      <c r="G34" s="74">
        <v>35763</v>
      </c>
      <c r="H34" s="138"/>
      <c r="I34" s="175">
        <v>35255</v>
      </c>
      <c r="J34" s="175">
        <v>34295</v>
      </c>
      <c r="K34" s="175">
        <v>33783</v>
      </c>
      <c r="L34" s="175">
        <v>33593</v>
      </c>
      <c r="M34" s="138"/>
      <c r="N34" s="175">
        <v>34110</v>
      </c>
      <c r="O34" s="175">
        <v>33116</v>
      </c>
      <c r="P34" s="175">
        <v>32617</v>
      </c>
      <c r="Q34" s="175">
        <v>45496</v>
      </c>
      <c r="R34" s="138"/>
      <c r="S34" s="175">
        <v>49395</v>
      </c>
      <c r="T34" s="138"/>
      <c r="U34" s="175">
        <v>35763</v>
      </c>
      <c r="V34" s="188"/>
      <c r="W34" s="175">
        <v>33593</v>
      </c>
      <c r="X34" s="294">
        <v>45495</v>
      </c>
    </row>
    <row r="35" spans="1:24">
      <c r="A35" s="1"/>
      <c r="B35" s="9" t="s">
        <v>84</v>
      </c>
      <c r="C35" s="46"/>
      <c r="D35" s="74">
        <v>34981.9</v>
      </c>
      <c r="E35" s="74">
        <v>36764</v>
      </c>
      <c r="F35" s="74">
        <v>36804</v>
      </c>
      <c r="G35" s="74">
        <v>36417</v>
      </c>
      <c r="H35" s="138"/>
      <c r="I35" s="175">
        <v>35481</v>
      </c>
      <c r="J35" s="175">
        <v>35029</v>
      </c>
      <c r="K35" s="175">
        <v>33874</v>
      </c>
      <c r="L35" s="175">
        <v>33874</v>
      </c>
      <c r="M35" s="138"/>
      <c r="N35" s="175">
        <v>33909</v>
      </c>
      <c r="O35" s="175">
        <v>33455</v>
      </c>
      <c r="P35" s="175">
        <v>32580</v>
      </c>
      <c r="Q35" s="175">
        <v>41766</v>
      </c>
      <c r="R35" s="46"/>
      <c r="S35" s="175">
        <v>48071</v>
      </c>
      <c r="T35" s="46"/>
      <c r="U35" s="175">
        <v>36241.699999999997</v>
      </c>
      <c r="V35" s="244"/>
      <c r="W35" s="175">
        <v>34565</v>
      </c>
      <c r="X35" s="294">
        <v>35427</v>
      </c>
    </row>
    <row r="36" spans="1:24">
      <c r="A36" s="1"/>
      <c r="B36" s="9" t="s">
        <v>85</v>
      </c>
      <c r="C36" s="46"/>
      <c r="D36" s="74">
        <v>40948</v>
      </c>
      <c r="E36" s="74">
        <v>41482</v>
      </c>
      <c r="F36" s="74">
        <v>42809</v>
      </c>
      <c r="G36" s="74">
        <v>44529</v>
      </c>
      <c r="H36" s="138"/>
      <c r="I36" s="175">
        <v>44303</v>
      </c>
      <c r="J36" s="175">
        <v>45664</v>
      </c>
      <c r="K36" s="175">
        <v>45078</v>
      </c>
      <c r="L36" s="175">
        <v>47451</v>
      </c>
      <c r="M36" s="138"/>
      <c r="N36" s="175">
        <v>46913</v>
      </c>
      <c r="O36" s="175">
        <v>47125</v>
      </c>
      <c r="P36" s="175">
        <v>48915</v>
      </c>
      <c r="Q36" s="175">
        <v>63444</v>
      </c>
      <c r="R36" s="46"/>
      <c r="S36" s="175">
        <v>65051</v>
      </c>
      <c r="T36" s="46"/>
      <c r="U36" s="175">
        <v>44529</v>
      </c>
      <c r="V36" s="244"/>
      <c r="W36" s="175">
        <v>47451</v>
      </c>
      <c r="X36" s="294">
        <v>63444</v>
      </c>
    </row>
    <row r="37" spans="1:24" s="48" customFormat="1">
      <c r="A37" s="1"/>
      <c r="B37" s="9" t="s">
        <v>86</v>
      </c>
      <c r="C37" s="46"/>
      <c r="D37" s="74">
        <v>34339</v>
      </c>
      <c r="E37" s="74">
        <v>33643</v>
      </c>
      <c r="F37" s="74">
        <v>33985</v>
      </c>
      <c r="G37" s="175">
        <f>'BG T05 (Segments)'!G195</f>
        <v>32883</v>
      </c>
      <c r="H37" s="138"/>
      <c r="I37" s="175">
        <v>32249</v>
      </c>
      <c r="J37" s="175">
        <v>32012</v>
      </c>
      <c r="K37" s="175">
        <v>32212</v>
      </c>
      <c r="L37" s="175">
        <v>32985</v>
      </c>
      <c r="M37" s="138"/>
      <c r="N37" s="175">
        <v>33188</v>
      </c>
      <c r="O37" s="175">
        <v>33487</v>
      </c>
      <c r="P37" s="175">
        <v>33284</v>
      </c>
      <c r="Q37" s="175">
        <v>41425</v>
      </c>
      <c r="R37" s="46"/>
      <c r="S37" s="175">
        <v>47932</v>
      </c>
      <c r="T37" s="46"/>
      <c r="U37" s="175">
        <v>33713</v>
      </c>
      <c r="V37" s="245"/>
      <c r="W37" s="175">
        <v>32365</v>
      </c>
      <c r="X37" s="294">
        <v>35346</v>
      </c>
    </row>
    <row r="38" spans="1:24" s="48" customFormat="1">
      <c r="A38" s="1"/>
      <c r="B38" s="9" t="s">
        <v>87</v>
      </c>
      <c r="C38" s="46"/>
      <c r="D38" s="139">
        <f>'BG T05 (Segments)'!D196</f>
        <v>41126</v>
      </c>
      <c r="E38" s="139">
        <f>'BG T05 (Segments)'!E196</f>
        <v>41010</v>
      </c>
      <c r="F38" s="139">
        <f>'BG T05 (Segments)'!F196</f>
        <v>42514</v>
      </c>
      <c r="G38" s="139">
        <f>'BG T05 (Segments)'!G196</f>
        <v>42802</v>
      </c>
      <c r="H38" s="138"/>
      <c r="I38" s="139">
        <v>43565</v>
      </c>
      <c r="J38" s="139">
        <v>44256</v>
      </c>
      <c r="K38" s="139">
        <v>44721</v>
      </c>
      <c r="L38" s="139">
        <v>45435</v>
      </c>
      <c r="M38" s="138"/>
      <c r="N38" s="139">
        <v>45783</v>
      </c>
      <c r="O38" s="139">
        <v>46462</v>
      </c>
      <c r="P38" s="139">
        <v>46239</v>
      </c>
      <c r="Q38" s="176">
        <v>55811</v>
      </c>
      <c r="R38" s="46"/>
      <c r="S38" s="176">
        <v>63019</v>
      </c>
      <c r="T38" s="46"/>
      <c r="U38" s="176">
        <v>41863</v>
      </c>
      <c r="V38" s="245"/>
      <c r="W38" s="176">
        <v>44494</v>
      </c>
      <c r="X38" s="294">
        <v>48574</v>
      </c>
    </row>
    <row r="39" spans="1:24">
      <c r="A39" s="1"/>
      <c r="B39" s="34" t="s">
        <v>88</v>
      </c>
      <c r="C39" s="46"/>
      <c r="D39" s="74">
        <v>3340</v>
      </c>
      <c r="E39" s="74">
        <v>3351</v>
      </c>
      <c r="F39" s="74">
        <v>3206.5</v>
      </c>
      <c r="G39" s="74">
        <v>3215.3</v>
      </c>
      <c r="H39" s="138"/>
      <c r="I39" s="139">
        <v>3104</v>
      </c>
      <c r="J39" s="139">
        <v>3168</v>
      </c>
      <c r="K39" s="139">
        <v>3246</v>
      </c>
      <c r="L39" s="139">
        <v>3307</v>
      </c>
      <c r="M39" s="138"/>
      <c r="N39" s="139">
        <v>3379</v>
      </c>
      <c r="O39" s="139">
        <v>3447</v>
      </c>
      <c r="P39" s="139">
        <v>3545</v>
      </c>
      <c r="Q39" s="176">
        <v>3593</v>
      </c>
      <c r="R39" s="46"/>
      <c r="S39" s="176">
        <v>3691</v>
      </c>
      <c r="T39" s="46"/>
      <c r="U39" s="176">
        <v>3215.3</v>
      </c>
      <c r="V39" s="244"/>
      <c r="W39" s="176">
        <v>3307</v>
      </c>
      <c r="X39" s="294">
        <v>3593</v>
      </c>
    </row>
    <row r="40" spans="1:24">
      <c r="A40" s="1"/>
      <c r="B40" s="34" t="s">
        <v>89</v>
      </c>
      <c r="C40" s="46"/>
      <c r="D40" s="74">
        <v>2808</v>
      </c>
      <c r="E40" s="74">
        <v>2820</v>
      </c>
      <c r="F40" s="74">
        <v>2677.7</v>
      </c>
      <c r="G40" s="74">
        <v>2693</v>
      </c>
      <c r="H40" s="138"/>
      <c r="I40" s="139">
        <v>2586</v>
      </c>
      <c r="J40" s="139">
        <v>2653</v>
      </c>
      <c r="K40" s="139">
        <v>2735</v>
      </c>
      <c r="L40" s="139">
        <v>2775</v>
      </c>
      <c r="M40" s="138"/>
      <c r="N40" s="139">
        <v>2852</v>
      </c>
      <c r="O40" s="139">
        <v>2920</v>
      </c>
      <c r="P40" s="139">
        <v>3021</v>
      </c>
      <c r="Q40" s="176">
        <v>3061</v>
      </c>
      <c r="R40" s="46"/>
      <c r="S40" s="176">
        <v>3160</v>
      </c>
      <c r="T40" s="46"/>
      <c r="U40" s="176">
        <v>2693</v>
      </c>
      <c r="V40" s="244"/>
      <c r="W40" s="176">
        <v>2775</v>
      </c>
      <c r="X40" s="294">
        <v>3061</v>
      </c>
    </row>
    <row r="41" spans="1:24">
      <c r="A41" s="1"/>
      <c r="B41" s="9" t="s">
        <v>90</v>
      </c>
      <c r="C41" s="46"/>
      <c r="D41" s="74">
        <v>2695</v>
      </c>
      <c r="E41" s="74">
        <v>2699</v>
      </c>
      <c r="F41" s="74">
        <v>2764</v>
      </c>
      <c r="G41" s="74">
        <v>2793</v>
      </c>
      <c r="H41" s="138"/>
      <c r="I41" s="176">
        <v>2670</v>
      </c>
      <c r="J41" s="176">
        <v>2734</v>
      </c>
      <c r="K41" s="176">
        <v>2799</v>
      </c>
      <c r="L41" s="176">
        <v>2841</v>
      </c>
      <c r="M41" s="138"/>
      <c r="N41" s="176">
        <v>2902</v>
      </c>
      <c r="O41" s="176">
        <v>2974</v>
      </c>
      <c r="P41" s="176">
        <v>3058</v>
      </c>
      <c r="Q41" s="176">
        <v>3134</v>
      </c>
      <c r="R41" s="46"/>
      <c r="S41" s="139">
        <v>3208</v>
      </c>
      <c r="T41" s="46"/>
      <c r="U41" s="176">
        <v>2793</v>
      </c>
      <c r="V41" s="244"/>
      <c r="W41" s="176">
        <v>2841</v>
      </c>
      <c r="X41" s="294">
        <v>3134</v>
      </c>
    </row>
    <row r="42" spans="1:24" s="50" customFormat="1">
      <c r="A42" s="1"/>
      <c r="B42" s="9" t="s">
        <v>91</v>
      </c>
      <c r="C42" s="46"/>
      <c r="D42" s="74">
        <v>4101</v>
      </c>
      <c r="E42" s="74">
        <v>4103</v>
      </c>
      <c r="F42" s="74">
        <v>3993</v>
      </c>
      <c r="G42" s="74">
        <v>3819</v>
      </c>
      <c r="H42" s="138"/>
      <c r="I42" s="176">
        <v>3690</v>
      </c>
      <c r="J42" s="176">
        <v>3749</v>
      </c>
      <c r="K42" s="176">
        <v>3786</v>
      </c>
      <c r="L42" s="176">
        <v>3842</v>
      </c>
      <c r="M42" s="138"/>
      <c r="N42" s="176">
        <v>3901</v>
      </c>
      <c r="O42" s="176">
        <v>3984</v>
      </c>
      <c r="P42" s="176">
        <v>4300</v>
      </c>
      <c r="Q42" s="176">
        <v>4368</v>
      </c>
      <c r="R42" s="46"/>
      <c r="S42" s="139">
        <v>4682</v>
      </c>
      <c r="T42" s="46"/>
      <c r="U42" s="176">
        <v>3819</v>
      </c>
      <c r="V42" s="244"/>
      <c r="W42" s="176">
        <v>3842</v>
      </c>
      <c r="X42" s="294">
        <v>4368</v>
      </c>
    </row>
    <row r="43" spans="1:24" s="50" customFormat="1">
      <c r="A43" s="1"/>
      <c r="B43" s="73" t="s">
        <v>92</v>
      </c>
      <c r="C43" s="46"/>
      <c r="D43" s="74">
        <v>18505</v>
      </c>
      <c r="E43" s="74">
        <v>19304</v>
      </c>
      <c r="F43" s="74">
        <v>19321</v>
      </c>
      <c r="G43" s="74">
        <v>18642</v>
      </c>
      <c r="H43" s="138"/>
      <c r="I43" s="175">
        <v>18147</v>
      </c>
      <c r="J43" s="175">
        <v>17523</v>
      </c>
      <c r="K43" s="175">
        <v>17599</v>
      </c>
      <c r="L43" s="175">
        <v>17204</v>
      </c>
      <c r="M43" s="138"/>
      <c r="N43" s="175">
        <v>16306</v>
      </c>
      <c r="O43" s="175">
        <v>15695</v>
      </c>
      <c r="P43" s="175">
        <v>15453</v>
      </c>
      <c r="Q43" s="175">
        <v>18133</v>
      </c>
      <c r="R43" s="46"/>
      <c r="S43" s="175">
        <v>18891</v>
      </c>
      <c r="T43" s="46"/>
      <c r="U43" s="175">
        <v>18642.018003969981</v>
      </c>
      <c r="V43" s="244"/>
      <c r="W43" s="175">
        <v>17204</v>
      </c>
      <c r="X43" s="294">
        <v>18133</v>
      </c>
    </row>
    <row r="44" spans="1:24" s="50" customFormat="1">
      <c r="A44" s="1"/>
      <c r="B44" s="73" t="s">
        <v>93</v>
      </c>
      <c r="C44" s="46"/>
      <c r="D44" s="74" t="s">
        <v>94</v>
      </c>
      <c r="E44" s="74" t="s">
        <v>94</v>
      </c>
      <c r="F44" s="74" t="s">
        <v>94</v>
      </c>
      <c r="G44" s="74" t="s">
        <v>94</v>
      </c>
      <c r="H44" s="138"/>
      <c r="I44" s="242">
        <v>0</v>
      </c>
      <c r="J44" s="242">
        <v>0</v>
      </c>
      <c r="K44" s="242">
        <v>0</v>
      </c>
      <c r="L44" s="242">
        <v>0</v>
      </c>
      <c r="M44" s="138"/>
      <c r="N44" s="242">
        <v>0</v>
      </c>
      <c r="O44" s="242">
        <v>0</v>
      </c>
      <c r="P44" s="242">
        <v>0</v>
      </c>
      <c r="Q44" s="242">
        <v>0</v>
      </c>
      <c r="R44" s="46"/>
      <c r="S44" s="242">
        <v>0</v>
      </c>
      <c r="T44" s="46"/>
      <c r="U44" s="242">
        <v>0</v>
      </c>
      <c r="V44" s="244"/>
      <c r="W44" s="242">
        <v>0</v>
      </c>
      <c r="X44" s="295">
        <v>0</v>
      </c>
    </row>
    <row r="45" spans="1:24" s="50" customFormat="1">
      <c r="A45" s="1"/>
      <c r="B45" s="73" t="s">
        <v>95</v>
      </c>
      <c r="C45" s="46"/>
      <c r="D45" s="74">
        <v>2022</v>
      </c>
      <c r="E45" s="74">
        <v>2022</v>
      </c>
      <c r="F45" s="74">
        <v>2022</v>
      </c>
      <c r="G45" s="74">
        <v>2022</v>
      </c>
      <c r="H45" s="187"/>
      <c r="I45" s="175">
        <v>2100</v>
      </c>
      <c r="J45" s="175">
        <v>2100</v>
      </c>
      <c r="K45" s="175">
        <v>2100</v>
      </c>
      <c r="L45" s="175">
        <v>2114</v>
      </c>
      <c r="M45" s="187"/>
      <c r="N45" s="175">
        <v>2300</v>
      </c>
      <c r="O45" s="175">
        <v>2300</v>
      </c>
      <c r="P45" s="175">
        <v>2300</v>
      </c>
      <c r="Q45" s="175">
        <v>2494</v>
      </c>
      <c r="R45" s="102"/>
      <c r="S45" s="175">
        <v>4326</v>
      </c>
      <c r="T45" s="102"/>
      <c r="U45" s="175">
        <v>2022.3069627699997</v>
      </c>
      <c r="V45" s="244"/>
      <c r="W45" s="175">
        <v>2114</v>
      </c>
      <c r="X45" s="294">
        <v>2494</v>
      </c>
    </row>
    <row r="46" spans="1:24" s="50" customFormat="1">
      <c r="A46" s="1"/>
      <c r="B46" s="12" t="s">
        <v>96</v>
      </c>
      <c r="C46" s="47"/>
      <c r="D46" s="75">
        <v>20527</v>
      </c>
      <c r="E46" s="75">
        <v>21326</v>
      </c>
      <c r="F46" s="75">
        <v>21343</v>
      </c>
      <c r="G46" s="75">
        <v>20664</v>
      </c>
      <c r="H46" s="187"/>
      <c r="I46" s="186">
        <v>20247</v>
      </c>
      <c r="J46" s="186">
        <v>19622</v>
      </c>
      <c r="K46" s="186">
        <v>19699</v>
      </c>
      <c r="L46" s="186">
        <v>19317</v>
      </c>
      <c r="M46" s="187"/>
      <c r="N46" s="186">
        <v>18606</v>
      </c>
      <c r="O46" s="186">
        <v>17995</v>
      </c>
      <c r="P46" s="186">
        <v>17753</v>
      </c>
      <c r="Q46" s="186">
        <v>20627</v>
      </c>
      <c r="R46" s="102"/>
      <c r="S46" s="186">
        <v>23217</v>
      </c>
      <c r="T46" s="102"/>
      <c r="U46" s="186">
        <v>20664</v>
      </c>
      <c r="V46" s="244"/>
      <c r="W46" s="186">
        <v>19317</v>
      </c>
      <c r="X46" s="296">
        <v>20627</v>
      </c>
    </row>
    <row r="47" spans="1:24" ht="17.25" thickBot="1">
      <c r="A47" s="1"/>
      <c r="C47" s="40"/>
      <c r="D47" s="141"/>
      <c r="E47" s="141"/>
      <c r="F47" s="141"/>
      <c r="G47" s="141"/>
      <c r="H47" s="33"/>
      <c r="I47" s="141"/>
      <c r="J47" s="141"/>
      <c r="K47" s="141"/>
      <c r="L47" s="141"/>
      <c r="M47" s="33"/>
      <c r="N47" s="141"/>
      <c r="O47" s="141"/>
      <c r="P47" s="40"/>
      <c r="Q47" s="141"/>
      <c r="R47" s="33"/>
      <c r="S47" s="33"/>
      <c r="T47"/>
      <c r="U47" s="33"/>
      <c r="V47" s="33"/>
      <c r="W47" s="33"/>
      <c r="X47" s="50"/>
    </row>
    <row r="48" spans="1:24" ht="17.25" thickTop="1">
      <c r="A48" s="1"/>
      <c r="B48" s="2" t="s">
        <v>8</v>
      </c>
      <c r="C48" s="95"/>
      <c r="D48" s="336" t="s">
        <v>30</v>
      </c>
      <c r="E48" s="334"/>
      <c r="F48" s="334"/>
      <c r="G48" s="334"/>
      <c r="H48"/>
      <c r="I48" s="337" t="s">
        <v>27</v>
      </c>
      <c r="J48" s="335"/>
      <c r="K48" s="335"/>
      <c r="L48" s="335"/>
      <c r="M48"/>
      <c r="N48" s="335" t="s">
        <v>28</v>
      </c>
      <c r="O48" s="335"/>
      <c r="P48" s="335"/>
      <c r="Q48" s="335"/>
      <c r="R48"/>
      <c r="S48" s="281" t="s">
        <v>29</v>
      </c>
      <c r="T48"/>
      <c r="X48" s="50"/>
    </row>
    <row r="49" spans="1:24">
      <c r="A49" s="1"/>
      <c r="C49" s="42"/>
      <c r="D49" s="103" t="s">
        <v>31</v>
      </c>
      <c r="E49" s="107" t="s">
        <v>32</v>
      </c>
      <c r="F49" s="107" t="s">
        <v>33</v>
      </c>
      <c r="G49" s="107" t="s">
        <v>34</v>
      </c>
      <c r="H49"/>
      <c r="I49" s="103" t="s">
        <v>31</v>
      </c>
      <c r="J49" s="107" t="s">
        <v>32</v>
      </c>
      <c r="K49" s="107" t="s">
        <v>33</v>
      </c>
      <c r="L49" s="107" t="s">
        <v>34</v>
      </c>
      <c r="M49"/>
      <c r="N49" s="107" t="s">
        <v>31</v>
      </c>
      <c r="O49" s="107" t="s">
        <v>32</v>
      </c>
      <c r="P49" s="107" t="s">
        <v>33</v>
      </c>
      <c r="Q49" s="107" t="s">
        <v>34</v>
      </c>
      <c r="R49"/>
      <c r="S49" s="107" t="s">
        <v>31</v>
      </c>
      <c r="T49"/>
      <c r="X49" s="134"/>
    </row>
    <row r="50" spans="1:24">
      <c r="A50" s="1"/>
      <c r="B50" s="9" t="s">
        <v>97</v>
      </c>
      <c r="C50" s="98"/>
      <c r="D50" s="142">
        <v>0.13100000000000001</v>
      </c>
      <c r="E50" s="142">
        <v>0.127</v>
      </c>
      <c r="F50" s="142">
        <v>0.13</v>
      </c>
      <c r="G50" s="142">
        <v>0.13500000000000001</v>
      </c>
      <c r="H50" s="33"/>
      <c r="I50" s="142">
        <v>0.13200000000000001</v>
      </c>
      <c r="J50" s="142">
        <v>0.13900000000000001</v>
      </c>
      <c r="K50" s="142">
        <v>0.14199999999999999</v>
      </c>
      <c r="L50" s="142">
        <v>0.14699999999999999</v>
      </c>
      <c r="M50" s="33"/>
      <c r="N50" s="142">
        <v>0.156</v>
      </c>
      <c r="O50" s="142">
        <v>0.16500000000000001</v>
      </c>
      <c r="P50" s="142">
        <v>0.17199999999999999</v>
      </c>
      <c r="Q50" s="142">
        <v>0.152</v>
      </c>
      <c r="R50" s="33"/>
      <c r="S50" s="142">
        <v>0.13800000000000001</v>
      </c>
      <c r="T50"/>
      <c r="X50" s="134"/>
    </row>
    <row r="51" spans="1:24">
      <c r="A51" s="1"/>
      <c r="B51" s="9" t="s">
        <v>98</v>
      </c>
      <c r="C51" s="45"/>
      <c r="D51" s="144">
        <v>0.184</v>
      </c>
      <c r="E51" s="144">
        <v>0.17699999999999999</v>
      </c>
      <c r="F51" s="144">
        <v>0.18</v>
      </c>
      <c r="G51" s="144">
        <v>0.185</v>
      </c>
      <c r="H51" s="33"/>
      <c r="I51" s="142">
        <v>0.182</v>
      </c>
      <c r="J51" s="142">
        <v>0.191</v>
      </c>
      <c r="K51" s="142">
        <v>0.192</v>
      </c>
      <c r="L51" s="142">
        <v>0.19900000000000001</v>
      </c>
      <c r="M51" s="33"/>
      <c r="N51" s="142">
        <v>0.21</v>
      </c>
      <c r="O51" s="142">
        <v>0.221</v>
      </c>
      <c r="P51" s="142">
        <v>0.24199999999999999</v>
      </c>
      <c r="Q51" s="142">
        <v>0.21199999999999999</v>
      </c>
      <c r="R51" s="33"/>
      <c r="S51" s="142">
        <v>0.20200000000000001</v>
      </c>
      <c r="T51"/>
      <c r="X51" s="134"/>
    </row>
    <row r="52" spans="1:24">
      <c r="A52" s="1"/>
      <c r="B52" s="9" t="s">
        <v>99</v>
      </c>
      <c r="C52" s="45"/>
      <c r="D52" s="144">
        <v>5.6000000000000001E-2</v>
      </c>
      <c r="E52" s="144">
        <v>5.6000000000000001E-2</v>
      </c>
      <c r="F52" s="144">
        <v>5.7000000000000002E-2</v>
      </c>
      <c r="G52" s="144">
        <v>5.6000000000000001E-2</v>
      </c>
      <c r="H52" s="33"/>
      <c r="I52" s="142">
        <v>5.5E-2</v>
      </c>
      <c r="J52" s="142">
        <v>5.8000000000000003E-2</v>
      </c>
      <c r="K52" s="142">
        <v>0.06</v>
      </c>
      <c r="L52" s="142">
        <v>5.7000000000000002E-2</v>
      </c>
      <c r="M52" s="33"/>
      <c r="N52" s="142">
        <v>0.06</v>
      </c>
      <c r="O52" s="142">
        <v>6.2E-2</v>
      </c>
      <c r="P52" s="142">
        <v>6.4000000000000001E-2</v>
      </c>
      <c r="Q52" s="142">
        <v>5.1999999999999998E-2</v>
      </c>
      <c r="R52" s="33"/>
      <c r="S52" s="142">
        <v>5.0999999999999997E-2</v>
      </c>
      <c r="T52"/>
      <c r="X52" s="134"/>
    </row>
    <row r="53" spans="1:24">
      <c r="A53" s="1"/>
      <c r="B53" s="9" t="s">
        <v>100</v>
      </c>
      <c r="C53" s="55"/>
      <c r="D53" s="153">
        <v>1.92</v>
      </c>
      <c r="E53" s="153">
        <v>1.84</v>
      </c>
      <c r="F53" s="153">
        <v>2.02</v>
      </c>
      <c r="G53" s="153">
        <v>2.25</v>
      </c>
      <c r="H53" s="33"/>
      <c r="I53" s="203">
        <v>2.15</v>
      </c>
      <c r="J53" s="203">
        <v>2.0699999999999998</v>
      </c>
      <c r="K53" s="203">
        <v>2.1800000000000002</v>
      </c>
      <c r="L53" s="203">
        <v>2.15</v>
      </c>
      <c r="M53" s="273"/>
      <c r="N53" s="203">
        <v>2.17</v>
      </c>
      <c r="O53" s="203">
        <v>2.2000000000000002</v>
      </c>
      <c r="P53" s="203">
        <v>2.6</v>
      </c>
      <c r="Q53" s="203">
        <v>2.4900000000000002</v>
      </c>
      <c r="R53" s="33"/>
      <c r="S53" s="203">
        <v>2.13</v>
      </c>
      <c r="T53"/>
      <c r="X53" s="134"/>
    </row>
    <row r="54" spans="1:24">
      <c r="A54" s="1"/>
      <c r="B54" s="9" t="s">
        <v>101</v>
      </c>
      <c r="C54" s="45"/>
      <c r="D54" s="144">
        <v>1.4999999999999999E-2</v>
      </c>
      <c r="E54" s="144">
        <v>1.4E-2</v>
      </c>
      <c r="F54" s="144">
        <v>0.01</v>
      </c>
      <c r="G54" s="144">
        <v>8.9999999999999993E-3</v>
      </c>
      <c r="H54" s="33"/>
      <c r="I54" s="241">
        <v>8.9999999999999993E-3</v>
      </c>
      <c r="J54" s="241">
        <v>8.9999999999999993E-3</v>
      </c>
      <c r="K54" s="241">
        <v>0.01</v>
      </c>
      <c r="L54" s="241">
        <v>0.01</v>
      </c>
      <c r="M54" s="33"/>
      <c r="N54" s="241">
        <v>0.01</v>
      </c>
      <c r="O54" s="241">
        <v>1.0999999999999999E-2</v>
      </c>
      <c r="P54" s="241">
        <v>0.01</v>
      </c>
      <c r="Q54" s="241">
        <v>8.0000000000000002E-3</v>
      </c>
      <c r="R54" s="33"/>
      <c r="S54" s="241">
        <v>7.0000000000000001E-3</v>
      </c>
      <c r="T54"/>
      <c r="X54" s="134"/>
    </row>
    <row r="55" spans="1:24">
      <c r="A55" s="1"/>
      <c r="B55" s="9" t="s">
        <v>102</v>
      </c>
      <c r="C55" s="45"/>
      <c r="D55" s="144">
        <v>1.6E-2</v>
      </c>
      <c r="E55" s="144">
        <v>1.6E-2</v>
      </c>
      <c r="F55" s="144">
        <v>1.2E-2</v>
      </c>
      <c r="G55" s="144">
        <v>0.01</v>
      </c>
      <c r="H55" s="33"/>
      <c r="I55" s="241">
        <v>1.0999999999999999E-2</v>
      </c>
      <c r="J55" s="241">
        <v>1.0999999999999999E-2</v>
      </c>
      <c r="K55" s="241">
        <v>1.0999999999999999E-2</v>
      </c>
      <c r="L55" s="241">
        <v>1.0999999999999999E-2</v>
      </c>
      <c r="M55" s="33"/>
      <c r="N55" s="241">
        <v>1.2E-2</v>
      </c>
      <c r="O55" s="241">
        <v>1.2E-2</v>
      </c>
      <c r="P55" s="241">
        <v>1.0999999999999999E-2</v>
      </c>
      <c r="Q55" s="241">
        <v>8.9999999999999993E-3</v>
      </c>
      <c r="R55" s="33"/>
      <c r="S55" s="241">
        <v>8.0000000000000002E-3</v>
      </c>
      <c r="T55"/>
      <c r="X55" s="134"/>
    </row>
    <row r="56" spans="1:24">
      <c r="D56" s="33"/>
      <c r="E56" s="33"/>
      <c r="F56" s="33"/>
      <c r="G56" s="33"/>
      <c r="H56" s="33"/>
      <c r="I56" s="33"/>
      <c r="J56" s="33"/>
      <c r="K56" s="33"/>
      <c r="L56" s="33"/>
      <c r="M56" s="33"/>
      <c r="N56" s="33"/>
      <c r="O56" s="33"/>
      <c r="P56" s="33"/>
      <c r="Q56" s="33"/>
      <c r="R56" s="33"/>
      <c r="S56" s="33"/>
      <c r="T56" s="33"/>
      <c r="X56" s="134"/>
    </row>
    <row r="57" spans="1:24">
      <c r="B57" s="59" t="s">
        <v>103</v>
      </c>
      <c r="C57" s="67"/>
      <c r="D57" s="154"/>
      <c r="E57" s="204"/>
      <c r="F57" s="154"/>
      <c r="G57" s="154"/>
      <c r="H57" s="154"/>
      <c r="I57" s="154"/>
      <c r="J57" s="154"/>
      <c r="K57" s="154"/>
      <c r="L57" s="154"/>
      <c r="M57" s="154"/>
      <c r="N57" s="154"/>
      <c r="O57" s="154"/>
      <c r="P57" s="154"/>
      <c r="Q57" s="154"/>
      <c r="R57" s="154"/>
      <c r="S57" s="154"/>
      <c r="T57" s="154"/>
      <c r="X57" s="134"/>
    </row>
    <row r="58" spans="1:24">
      <c r="B58" s="59"/>
      <c r="C58" s="67"/>
      <c r="D58" s="155"/>
      <c r="E58" s="204"/>
      <c r="F58" s="155"/>
      <c r="G58" s="155"/>
      <c r="H58" s="155"/>
      <c r="I58" s="155"/>
      <c r="J58" s="155"/>
      <c r="K58" s="155"/>
      <c r="L58" s="155"/>
      <c r="M58" s="155"/>
      <c r="N58" s="155"/>
      <c r="O58" s="155"/>
      <c r="P58" s="155"/>
      <c r="Q58" s="155"/>
      <c r="R58" s="155"/>
      <c r="S58" s="155"/>
      <c r="T58" s="155"/>
      <c r="X58" s="134"/>
    </row>
    <row r="59" spans="1:24">
      <c r="B59" s="59"/>
      <c r="D59" s="33"/>
      <c r="E59" s="33"/>
      <c r="F59" s="33"/>
      <c r="G59" s="33"/>
      <c r="H59" s="33"/>
      <c r="I59" s="33"/>
      <c r="J59" s="33"/>
      <c r="K59" s="33"/>
      <c r="L59" s="33"/>
      <c r="M59" s="33"/>
      <c r="N59" s="33"/>
      <c r="O59" s="33"/>
      <c r="P59" s="33"/>
      <c r="Q59" s="33"/>
      <c r="R59" s="33"/>
      <c r="S59" s="33"/>
      <c r="T59" s="33"/>
      <c r="X59" s="50"/>
    </row>
  </sheetData>
  <mergeCells count="12">
    <mergeCell ref="N5:Q5"/>
    <mergeCell ref="N20:Q20"/>
    <mergeCell ref="N29:Q29"/>
    <mergeCell ref="N48:Q48"/>
    <mergeCell ref="D5:G5"/>
    <mergeCell ref="D20:G20"/>
    <mergeCell ref="D29:G29"/>
    <mergeCell ref="D48:G48"/>
    <mergeCell ref="I5:L5"/>
    <mergeCell ref="I48:L48"/>
    <mergeCell ref="I29:L29"/>
    <mergeCell ref="I20:L20"/>
  </mergeCells>
  <conditionalFormatting sqref="A7:A55">
    <cfRule type="containsErrors" dxfId="225" priority="12">
      <formula>ISERROR(A7)</formula>
    </cfRule>
  </conditionalFormatting>
  <conditionalFormatting sqref="C30">
    <cfRule type="containsErrors" dxfId="224" priority="209">
      <formula>ISERROR(C30)</formula>
    </cfRule>
  </conditionalFormatting>
  <conditionalFormatting sqref="C49:C55">
    <cfRule type="containsErrors" dxfId="223" priority="158">
      <formula>ISERROR(C49)</formula>
    </cfRule>
  </conditionalFormatting>
  <conditionalFormatting sqref="F22:F23">
    <cfRule type="containsErrors" dxfId="222" priority="1">
      <formula>ISERROR(F22)</formula>
    </cfRule>
  </conditionalFormatting>
  <conditionalFormatting sqref="H6:H17">
    <cfRule type="containsErrors" dxfId="221" priority="57">
      <formula>ISERROR(H6)</formula>
    </cfRule>
  </conditionalFormatting>
  <conditionalFormatting sqref="H20:H26">
    <cfRule type="containsErrors" dxfId="220" priority="58">
      <formula>ISERROR(H20)</formula>
    </cfRule>
  </conditionalFormatting>
  <conditionalFormatting sqref="H29">
    <cfRule type="containsErrors" dxfId="219" priority="60">
      <formula>ISERROR(H29)</formula>
    </cfRule>
  </conditionalFormatting>
  <conditionalFormatting sqref="I54:L55">
    <cfRule type="containsErrors" dxfId="218" priority="6">
      <formula>ISERROR(I54)</formula>
    </cfRule>
  </conditionalFormatting>
  <conditionalFormatting sqref="M6:M17 M20:M26 M29">
    <cfRule type="containsErrors" dxfId="217" priority="23">
      <formula>ISERROR(M6)</formula>
    </cfRule>
  </conditionalFormatting>
  <conditionalFormatting sqref="N54:Q55">
    <cfRule type="containsErrors" dxfId="216" priority="10">
      <formula>ISERROR(N54)</formula>
    </cfRule>
  </conditionalFormatting>
  <conditionalFormatting sqref="Q26">
    <cfRule type="containsErrors" dxfId="215" priority="9">
      <formula>ISERROR(Q26)</formula>
    </cfRule>
  </conditionalFormatting>
  <conditionalFormatting sqref="R6:R17 R20:R26 R29">
    <cfRule type="containsErrors" dxfId="214" priority="372">
      <formula>ISERROR(R6)</formula>
    </cfRule>
  </conditionalFormatting>
  <conditionalFormatting sqref="S26">
    <cfRule type="containsErrors" dxfId="213" priority="3">
      <formula>ISERROR(S26)</formula>
    </cfRule>
  </conditionalFormatting>
  <conditionalFormatting sqref="S54:S55">
    <cfRule type="containsErrors" dxfId="212" priority="2">
      <formula>ISERROR(S54)</formula>
    </cfRule>
  </conditionalFormatting>
  <conditionalFormatting sqref="T6:T17 C6:C18 T20:T26 C21:C27 T29">
    <cfRule type="containsErrors" dxfId="211" priority="119">
      <formula>ISERROR(C6)</formula>
    </cfRule>
  </conditionalFormatting>
  <pageMargins left="7.874015748031496E-2" right="7.874015748031496E-2" top="0.19685039370078741" bottom="0.19685039370078741" header="0.11811023622047245" footer="0.11811023622047245"/>
  <pageSetup paperSize="9" scale="40" orientation="landscape" r:id="rId1"/>
  <headerFooter>
    <oddFooter>&amp;L&amp;"Segoe UI,Standard"&amp;8&amp;K00-049BAWAG Group AG&amp;R&amp;"Segoe UI,Standard"&amp;8&amp;K00-049&amp;D</oddFooter>
  </headerFooter>
  <ignoredErrors>
    <ignoredError sqref="C48:C49 C5 C29 C6 C58 C30 C47 C28 C20:C21 C19 C56:C57 D49:G51 D27:G28 D48:G48 D29:G30 D9:G18 D19:G21 D5:G6 D34:G34 D31:G31 D36:G36 D35 D39:F39 D40:G40 D22:G23 D42:G47 D41:E41 G41 D25:G25 D26:E26 G26"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23"/>
  <sheetViews>
    <sheetView showGridLines="0" zoomScaleNormal="100" zoomScaleSheetLayoutView="100" workbookViewId="0">
      <pane xSplit="3" ySplit="6" topLeftCell="D7" activePane="bottomRight" state="frozen"/>
      <selection pane="bottomRight" activeCell="B2" sqref="B2"/>
      <selection pane="bottomLeft" activeCell="A7" sqref="A7"/>
      <selection pane="topRight" activeCell="D1" sqref="D1"/>
    </sheetView>
  </sheetViews>
  <sheetFormatPr defaultColWidth="11.42578125" defaultRowHeight="15"/>
  <cols>
    <col min="1" max="1" width="2.85546875" customWidth="1"/>
    <col min="2" max="2" width="36" customWidth="1"/>
    <col min="3" max="3" width="0.85546875" customWidth="1"/>
    <col min="4" max="7" width="8.7109375" customWidth="1"/>
    <col min="8" max="8" width="0.85546875" customWidth="1"/>
    <col min="9" max="12" width="8.7109375" customWidth="1"/>
    <col min="13" max="13" width="0.85546875" customWidth="1"/>
    <col min="14" max="17" width="8.7109375" customWidth="1"/>
    <col min="18" max="18" width="0.85546875" customWidth="1"/>
    <col min="19" max="19" width="8.7109375" customWidth="1"/>
    <col min="20" max="20" width="0.85546875" customWidth="1"/>
    <col min="21" max="23" width="8.7109375" customWidth="1"/>
    <col min="24" max="24" width="8.7109375" style="232" customWidth="1"/>
  </cols>
  <sheetData>
    <row r="1" spans="1:24">
      <c r="X1" s="234"/>
    </row>
    <row r="2" spans="1:24" ht="16.5">
      <c r="B2" s="2" t="s">
        <v>104</v>
      </c>
    </row>
    <row r="3" spans="1:24">
      <c r="B3" s="5" t="s">
        <v>57</v>
      </c>
    </row>
    <row r="4" spans="1:24" ht="15.75" thickBot="1">
      <c r="B4" s="5"/>
      <c r="C4" s="39"/>
      <c r="D4" s="39"/>
      <c r="E4" s="39"/>
      <c r="F4" s="39"/>
      <c r="G4" s="39"/>
      <c r="H4" s="39"/>
      <c r="I4" s="39"/>
      <c r="J4" s="39"/>
      <c r="K4" s="39"/>
      <c r="L4" s="39"/>
      <c r="M4" s="39"/>
      <c r="N4" s="39"/>
      <c r="O4" s="39"/>
      <c r="P4" s="39"/>
      <c r="Q4" s="39"/>
      <c r="R4" s="39"/>
      <c r="S4" s="39"/>
      <c r="T4" s="39"/>
      <c r="U4" s="39"/>
      <c r="V4" s="39"/>
      <c r="X4" s="233"/>
    </row>
    <row r="5" spans="1:24" ht="15.75" thickTop="1">
      <c r="C5" s="41"/>
      <c r="D5" s="337" t="s">
        <v>30</v>
      </c>
      <c r="E5" s="335"/>
      <c r="F5" s="335"/>
      <c r="G5" s="335"/>
      <c r="H5" s="41"/>
      <c r="I5" s="338" t="s">
        <v>27</v>
      </c>
      <c r="J5" s="338"/>
      <c r="K5" s="338"/>
      <c r="L5" s="338"/>
      <c r="M5" s="41"/>
      <c r="N5" s="335" t="s">
        <v>28</v>
      </c>
      <c r="O5" s="335"/>
      <c r="P5" s="335"/>
      <c r="Q5" s="335"/>
      <c r="R5" s="41"/>
      <c r="S5" s="281" t="s">
        <v>29</v>
      </c>
      <c r="T5" s="41"/>
      <c r="U5" s="136" t="s">
        <v>30</v>
      </c>
      <c r="V5" s="96" t="s">
        <v>30</v>
      </c>
      <c r="W5" s="136" t="s">
        <v>27</v>
      </c>
      <c r="X5" s="297" t="s">
        <v>28</v>
      </c>
    </row>
    <row r="6" spans="1:24" ht="21">
      <c r="A6" s="53"/>
      <c r="C6" s="42"/>
      <c r="D6" s="56" t="s">
        <v>31</v>
      </c>
      <c r="E6" s="101" t="s">
        <v>32</v>
      </c>
      <c r="F6" s="101" t="s">
        <v>33</v>
      </c>
      <c r="G6" s="101" t="s">
        <v>34</v>
      </c>
      <c r="H6" s="42"/>
      <c r="I6" s="101" t="s">
        <v>31</v>
      </c>
      <c r="J6" s="101" t="s">
        <v>32</v>
      </c>
      <c r="K6" s="101" t="s">
        <v>33</v>
      </c>
      <c r="L6" s="101" t="s">
        <v>34</v>
      </c>
      <c r="M6" s="42"/>
      <c r="N6" s="101" t="s">
        <v>31</v>
      </c>
      <c r="O6" s="101" t="s">
        <v>32</v>
      </c>
      <c r="P6" s="101" t="s">
        <v>33</v>
      </c>
      <c r="Q6" s="101" t="s">
        <v>34</v>
      </c>
      <c r="R6" s="42"/>
      <c r="S6" s="101" t="s">
        <v>31</v>
      </c>
      <c r="T6" s="42"/>
      <c r="U6" s="17" t="s">
        <v>35</v>
      </c>
      <c r="V6" s="172" t="s">
        <v>36</v>
      </c>
      <c r="W6" s="17" t="s">
        <v>35</v>
      </c>
      <c r="X6" s="101" t="s">
        <v>35</v>
      </c>
    </row>
    <row r="7" spans="1:24" ht="16.5">
      <c r="A7" s="1"/>
      <c r="B7" s="325" t="s">
        <v>58</v>
      </c>
      <c r="C7" s="44"/>
      <c r="D7" s="249">
        <v>246.4</v>
      </c>
      <c r="E7" s="249">
        <v>254.2</v>
      </c>
      <c r="F7" s="249">
        <v>265.2</v>
      </c>
      <c r="G7" s="249">
        <v>275.8</v>
      </c>
      <c r="H7" s="150"/>
      <c r="I7" s="114">
        <v>295.39999999999998</v>
      </c>
      <c r="J7" s="114">
        <v>315.5</v>
      </c>
      <c r="K7" s="114">
        <v>319.89999999999998</v>
      </c>
      <c r="L7" s="114">
        <v>322</v>
      </c>
      <c r="M7" s="150"/>
      <c r="N7" s="114">
        <v>317.10000000000002</v>
      </c>
      <c r="O7" s="114">
        <v>315.5</v>
      </c>
      <c r="P7" s="114">
        <v>310.8</v>
      </c>
      <c r="Q7" s="114">
        <v>368.4</v>
      </c>
      <c r="R7" s="150"/>
      <c r="S7" s="114">
        <v>445.8</v>
      </c>
      <c r="T7" s="150"/>
      <c r="U7" s="251">
        <v>1041.8</v>
      </c>
      <c r="V7" s="251">
        <v>1041.8</v>
      </c>
      <c r="W7" s="114">
        <v>1252.8</v>
      </c>
      <c r="X7" s="114">
        <v>1311.8</v>
      </c>
    </row>
    <row r="8" spans="1:24" ht="16.5">
      <c r="A8" s="1"/>
      <c r="B8" s="265" t="s">
        <v>59</v>
      </c>
      <c r="C8" s="44"/>
      <c r="D8" s="250">
        <v>77</v>
      </c>
      <c r="E8" s="250">
        <v>73</v>
      </c>
      <c r="F8" s="250">
        <v>69.7</v>
      </c>
      <c r="G8" s="250">
        <v>69</v>
      </c>
      <c r="H8" s="150"/>
      <c r="I8" s="115">
        <v>70.900000000000006</v>
      </c>
      <c r="J8" s="115">
        <v>71.3</v>
      </c>
      <c r="K8" s="115">
        <v>70.399999999999991</v>
      </c>
      <c r="L8" s="115">
        <v>72</v>
      </c>
      <c r="M8" s="150"/>
      <c r="N8" s="115">
        <v>75.7</v>
      </c>
      <c r="O8" s="115">
        <v>75.900000000000006</v>
      </c>
      <c r="P8" s="115">
        <v>77.099999999999994</v>
      </c>
      <c r="Q8" s="115">
        <v>81.2</v>
      </c>
      <c r="R8" s="150"/>
      <c r="S8" s="115">
        <v>89</v>
      </c>
      <c r="T8" s="150"/>
      <c r="U8" s="252">
        <v>288.60000000000002</v>
      </c>
      <c r="V8" s="252">
        <v>288.60000000000002</v>
      </c>
      <c r="W8" s="115">
        <v>284.60000000000002</v>
      </c>
      <c r="X8" s="115">
        <v>309.89999999999998</v>
      </c>
    </row>
    <row r="9" spans="1:24" ht="16.5">
      <c r="A9" s="1"/>
      <c r="B9" s="84" t="s">
        <v>60</v>
      </c>
      <c r="C9" s="44"/>
      <c r="D9" s="116">
        <v>323.39999999999998</v>
      </c>
      <c r="E9" s="116">
        <v>327.3</v>
      </c>
      <c r="F9" s="116">
        <v>335</v>
      </c>
      <c r="G9" s="116">
        <v>344.7</v>
      </c>
      <c r="H9" s="150"/>
      <c r="I9" s="116">
        <v>366.3</v>
      </c>
      <c r="J9" s="116">
        <v>386.8</v>
      </c>
      <c r="K9" s="116">
        <v>390.3</v>
      </c>
      <c r="L9" s="116">
        <v>394</v>
      </c>
      <c r="M9" s="150"/>
      <c r="N9" s="116">
        <v>392.8</v>
      </c>
      <c r="O9" s="116">
        <v>391.4</v>
      </c>
      <c r="P9" s="116">
        <v>387.9</v>
      </c>
      <c r="Q9" s="116">
        <v>449.6</v>
      </c>
      <c r="R9" s="150"/>
      <c r="S9" s="116">
        <v>534.79999999999995</v>
      </c>
      <c r="T9" s="150"/>
      <c r="U9" s="116">
        <v>1330.3999999999999</v>
      </c>
      <c r="V9" s="116">
        <v>1330.3999999999999</v>
      </c>
      <c r="W9" s="116">
        <v>1537.3999999999999</v>
      </c>
      <c r="X9" s="116">
        <v>1621.7</v>
      </c>
    </row>
    <row r="10" spans="1:24" ht="21">
      <c r="A10" s="1"/>
      <c r="B10" s="13" t="s">
        <v>61</v>
      </c>
      <c r="C10" s="43"/>
      <c r="D10" s="117">
        <v>2.1</v>
      </c>
      <c r="E10" s="117">
        <v>4.0999999999999996</v>
      </c>
      <c r="F10" s="117">
        <v>1.3</v>
      </c>
      <c r="G10" s="117">
        <v>-13.8</v>
      </c>
      <c r="H10" s="149"/>
      <c r="I10" s="117">
        <v>0.6</v>
      </c>
      <c r="J10" s="117">
        <v>-3.8</v>
      </c>
      <c r="K10" s="117">
        <v>-0.6</v>
      </c>
      <c r="L10" s="117">
        <v>-8.3000000000000007</v>
      </c>
      <c r="M10" s="149"/>
      <c r="N10" s="117">
        <v>-9.1</v>
      </c>
      <c r="O10" s="117">
        <v>-1.3</v>
      </c>
      <c r="P10" s="117">
        <v>4.3000000000000007</v>
      </c>
      <c r="Q10" s="117">
        <v>12.1</v>
      </c>
      <c r="R10" s="149"/>
      <c r="S10" s="117">
        <v>-1</v>
      </c>
      <c r="T10" s="149"/>
      <c r="U10" s="117">
        <v>-6.3999999999999995</v>
      </c>
      <c r="V10" s="117">
        <v>-6.4</v>
      </c>
      <c r="W10" s="117">
        <v>-12</v>
      </c>
      <c r="X10" s="117">
        <v>6.1</v>
      </c>
    </row>
    <row r="11" spans="1:24" ht="16.5">
      <c r="A11" s="1"/>
      <c r="B11" s="11" t="s">
        <v>62</v>
      </c>
      <c r="C11" s="44"/>
      <c r="D11" s="118">
        <v>325.39999999999998</v>
      </c>
      <c r="E11" s="118">
        <v>331.4</v>
      </c>
      <c r="F11" s="118">
        <v>336.3</v>
      </c>
      <c r="G11" s="118">
        <v>330.9</v>
      </c>
      <c r="H11" s="150"/>
      <c r="I11" s="118">
        <v>366.9</v>
      </c>
      <c r="J11" s="118">
        <v>383.1</v>
      </c>
      <c r="K11" s="118">
        <v>389.7</v>
      </c>
      <c r="L11" s="118">
        <v>385.7</v>
      </c>
      <c r="M11" s="150"/>
      <c r="N11" s="118">
        <v>383.8</v>
      </c>
      <c r="O11" s="118">
        <v>390.1</v>
      </c>
      <c r="P11" s="118">
        <v>392.2</v>
      </c>
      <c r="Q11" s="118">
        <v>461.70000000000005</v>
      </c>
      <c r="R11" s="150"/>
      <c r="S11" s="118">
        <v>533.79999999999995</v>
      </c>
      <c r="T11" s="150"/>
      <c r="U11" s="118">
        <v>1324</v>
      </c>
      <c r="V11" s="118">
        <v>1324</v>
      </c>
      <c r="W11" s="118">
        <v>1525.4</v>
      </c>
      <c r="X11" s="118">
        <v>1627.8</v>
      </c>
    </row>
    <row r="12" spans="1:24" ht="16.5">
      <c r="A12" s="1"/>
      <c r="B12" s="12" t="s">
        <v>63</v>
      </c>
      <c r="C12" s="44"/>
      <c r="D12" s="115">
        <v>-120.4</v>
      </c>
      <c r="E12" s="115">
        <v>-118.2</v>
      </c>
      <c r="F12" s="115">
        <v>-118</v>
      </c>
      <c r="G12" s="115">
        <v>-118.1</v>
      </c>
      <c r="H12" s="150"/>
      <c r="I12" s="115">
        <v>-119.4</v>
      </c>
      <c r="J12" s="115">
        <v>-120.7</v>
      </c>
      <c r="K12" s="115">
        <v>-121.9</v>
      </c>
      <c r="L12" s="115">
        <v>-123.4</v>
      </c>
      <c r="M12" s="150"/>
      <c r="N12" s="115">
        <v>-126.2</v>
      </c>
      <c r="O12" s="115">
        <v>-127.3</v>
      </c>
      <c r="P12" s="115">
        <v>-126.8</v>
      </c>
      <c r="Q12" s="115">
        <v>-164.8</v>
      </c>
      <c r="R12" s="150"/>
      <c r="S12" s="115">
        <v>-197.6</v>
      </c>
      <c r="T12" s="150"/>
      <c r="U12" s="115">
        <v>-474.8</v>
      </c>
      <c r="V12" s="115">
        <v>-474.8</v>
      </c>
      <c r="W12" s="115">
        <v>-485.40000000000003</v>
      </c>
      <c r="X12" s="115">
        <v>-545.1</v>
      </c>
    </row>
    <row r="13" spans="1:24" ht="16.5">
      <c r="A13" s="1"/>
      <c r="B13" s="12" t="s">
        <v>64</v>
      </c>
      <c r="C13" s="44"/>
      <c r="D13" s="115">
        <v>204.99999999999997</v>
      </c>
      <c r="E13" s="115">
        <v>213.2</v>
      </c>
      <c r="F13" s="115">
        <v>218.3</v>
      </c>
      <c r="G13" s="115">
        <v>212.79999999999998</v>
      </c>
      <c r="H13" s="150"/>
      <c r="I13" s="115">
        <v>247.49999999999997</v>
      </c>
      <c r="J13" s="115">
        <v>262.40000000000003</v>
      </c>
      <c r="K13" s="115">
        <v>267.79999999999995</v>
      </c>
      <c r="L13" s="115">
        <v>262.29999999999995</v>
      </c>
      <c r="M13" s="150"/>
      <c r="N13" s="115">
        <v>257.60000000000002</v>
      </c>
      <c r="O13" s="115">
        <v>262.8</v>
      </c>
      <c r="P13" s="115">
        <v>265.39999999999998</v>
      </c>
      <c r="Q13" s="115">
        <v>296.89999999999998</v>
      </c>
      <c r="R13" s="150"/>
      <c r="S13" s="115">
        <v>336.2</v>
      </c>
      <c r="T13" s="150"/>
      <c r="U13" s="115">
        <v>849.2</v>
      </c>
      <c r="V13" s="115">
        <v>849.2</v>
      </c>
      <c r="W13" s="115">
        <v>1040</v>
      </c>
      <c r="X13" s="115">
        <v>1082.6999999999998</v>
      </c>
    </row>
    <row r="14" spans="1:24" ht="16.5">
      <c r="A14" s="1"/>
      <c r="B14" s="9" t="s">
        <v>65</v>
      </c>
      <c r="C14" s="43"/>
      <c r="D14" s="113">
        <v>-38.4</v>
      </c>
      <c r="E14" s="113">
        <v>-7.3</v>
      </c>
      <c r="F14" s="113">
        <v>-3.4</v>
      </c>
      <c r="G14" s="113">
        <v>0.1</v>
      </c>
      <c r="H14" s="149"/>
      <c r="I14" s="113">
        <v>-41</v>
      </c>
      <c r="J14" s="113">
        <v>2.6</v>
      </c>
      <c r="K14" s="113">
        <v>-3.3</v>
      </c>
      <c r="L14" s="113">
        <v>2.7</v>
      </c>
      <c r="M14" s="149"/>
      <c r="N14" s="113">
        <v>-5.2</v>
      </c>
      <c r="O14" s="113">
        <v>-2.7</v>
      </c>
      <c r="P14" s="113">
        <v>-3</v>
      </c>
      <c r="Q14" s="113">
        <v>-4.3</v>
      </c>
      <c r="R14" s="149"/>
      <c r="S14" s="113">
        <v>-9.6</v>
      </c>
      <c r="T14" s="149"/>
      <c r="U14" s="113">
        <v>-48.8</v>
      </c>
      <c r="V14" s="113">
        <v>-48.8</v>
      </c>
      <c r="W14" s="113">
        <v>-39</v>
      </c>
      <c r="X14" s="113">
        <v>-15.3</v>
      </c>
    </row>
    <row r="15" spans="1:24" ht="16.5">
      <c r="A15" s="1"/>
      <c r="B15" s="11" t="s">
        <v>105</v>
      </c>
      <c r="C15" s="44"/>
      <c r="D15" s="114">
        <v>166.59999999999997</v>
      </c>
      <c r="E15" s="114">
        <v>205.89999999999998</v>
      </c>
      <c r="F15" s="114">
        <v>214.9</v>
      </c>
      <c r="G15" s="114">
        <v>212.89999999999998</v>
      </c>
      <c r="H15" s="150"/>
      <c r="I15" s="115">
        <v>206.49999999999997</v>
      </c>
      <c r="J15" s="115">
        <v>265.00000000000006</v>
      </c>
      <c r="K15" s="115">
        <v>264.49999999999994</v>
      </c>
      <c r="L15" s="115">
        <v>264.99999999999994</v>
      </c>
      <c r="M15" s="150"/>
      <c r="N15" s="115">
        <v>252.30000000000004</v>
      </c>
      <c r="O15" s="115">
        <v>260.10000000000002</v>
      </c>
      <c r="P15" s="115">
        <v>262.39999999999998</v>
      </c>
      <c r="Q15" s="115">
        <v>292.60000000000002</v>
      </c>
      <c r="R15" s="150"/>
      <c r="S15" s="115">
        <v>326.60000000000002</v>
      </c>
      <c r="T15" s="150"/>
      <c r="U15" s="114">
        <v>800.40000000000009</v>
      </c>
      <c r="V15" s="114">
        <v>800.40000000000009</v>
      </c>
      <c r="W15" s="114">
        <v>1001</v>
      </c>
      <c r="X15" s="114">
        <v>1067.3999999999999</v>
      </c>
    </row>
    <row r="16" spans="1:24" ht="16.5">
      <c r="A16" s="1"/>
      <c r="B16" s="13" t="s">
        <v>66</v>
      </c>
      <c r="C16" s="43"/>
      <c r="D16" s="113">
        <v>-20.3</v>
      </c>
      <c r="E16" s="113">
        <v>-30.3</v>
      </c>
      <c r="F16" s="113">
        <v>-289.5</v>
      </c>
      <c r="G16" s="113">
        <v>-36.200000000000003</v>
      </c>
      <c r="H16" s="149"/>
      <c r="I16" s="113">
        <v>-20.6</v>
      </c>
      <c r="J16" s="113">
        <v>-20.5</v>
      </c>
      <c r="K16" s="113">
        <v>-21.9</v>
      </c>
      <c r="L16" s="113">
        <v>-30.2</v>
      </c>
      <c r="M16" s="149"/>
      <c r="N16" s="113">
        <v>-29.9</v>
      </c>
      <c r="O16" s="113">
        <v>-27.9</v>
      </c>
      <c r="P16" s="113">
        <v>-25.4</v>
      </c>
      <c r="Q16" s="113">
        <v>1.4</v>
      </c>
      <c r="R16" s="149"/>
      <c r="S16" s="113">
        <v>-59.2</v>
      </c>
      <c r="T16" s="149"/>
      <c r="U16" s="113">
        <v>-376.3</v>
      </c>
      <c r="V16" s="113">
        <v>-122</v>
      </c>
      <c r="W16" s="113">
        <v>-93.199999999999989</v>
      </c>
      <c r="X16" s="113">
        <v>-81.8</v>
      </c>
    </row>
    <row r="17" spans="1:24" ht="21">
      <c r="A17" s="1"/>
      <c r="B17" s="14" t="s">
        <v>106</v>
      </c>
      <c r="C17" s="43"/>
      <c r="D17" s="112">
        <v>0</v>
      </c>
      <c r="E17" s="112">
        <v>0.9</v>
      </c>
      <c r="F17" s="112">
        <v>1.2</v>
      </c>
      <c r="G17" s="112">
        <v>0.6</v>
      </c>
      <c r="H17" s="149"/>
      <c r="I17" s="112">
        <v>0.4</v>
      </c>
      <c r="J17" s="112">
        <v>0.5</v>
      </c>
      <c r="K17" s="112">
        <v>0</v>
      </c>
      <c r="L17" s="112">
        <v>1.6</v>
      </c>
      <c r="M17" s="149"/>
      <c r="N17" s="112">
        <v>0.4</v>
      </c>
      <c r="O17" s="112">
        <v>1.1000000000000001</v>
      </c>
      <c r="P17" s="112">
        <v>0.70000000000000007</v>
      </c>
      <c r="Q17" s="112">
        <v>2.1</v>
      </c>
      <c r="R17" s="149"/>
      <c r="S17" s="112">
        <v>0.6</v>
      </c>
      <c r="T17" s="149"/>
      <c r="U17" s="112">
        <v>2.7</v>
      </c>
      <c r="V17" s="112">
        <v>2.7</v>
      </c>
      <c r="W17" s="112">
        <v>2.5</v>
      </c>
      <c r="X17" s="112">
        <v>4.3</v>
      </c>
    </row>
    <row r="18" spans="1:24" ht="16.5">
      <c r="A18" s="1"/>
      <c r="B18" s="15" t="s">
        <v>67</v>
      </c>
      <c r="C18" s="44"/>
      <c r="D18" s="119">
        <v>146.30000000000001</v>
      </c>
      <c r="E18" s="119">
        <v>176.5</v>
      </c>
      <c r="F18" s="119">
        <v>-73.400000000000006</v>
      </c>
      <c r="G18" s="119">
        <v>177.3</v>
      </c>
      <c r="H18" s="44"/>
      <c r="I18" s="119">
        <v>186.4</v>
      </c>
      <c r="J18" s="119">
        <v>245.1</v>
      </c>
      <c r="K18" s="119">
        <v>242.6</v>
      </c>
      <c r="L18" s="119">
        <v>236.3</v>
      </c>
      <c r="M18" s="44"/>
      <c r="N18" s="119">
        <v>222.8</v>
      </c>
      <c r="O18" s="119">
        <v>233.3</v>
      </c>
      <c r="P18" s="119">
        <v>237.7</v>
      </c>
      <c r="Q18" s="119">
        <v>296.10000000000002</v>
      </c>
      <c r="R18" s="44"/>
      <c r="S18" s="119">
        <v>268</v>
      </c>
      <c r="T18" s="44"/>
      <c r="U18" s="119">
        <v>426.8</v>
      </c>
      <c r="V18" s="119">
        <v>681</v>
      </c>
      <c r="W18" s="119">
        <v>910.3</v>
      </c>
      <c r="X18" s="119">
        <v>989.9</v>
      </c>
    </row>
    <row r="19" spans="1:24" ht="16.5">
      <c r="A19" s="1"/>
      <c r="B19" s="9" t="s">
        <v>68</v>
      </c>
      <c r="C19" s="43"/>
      <c r="D19" s="113">
        <v>-35.299999999999997</v>
      </c>
      <c r="E19" s="113">
        <v>-42.8</v>
      </c>
      <c r="F19" s="113">
        <v>15.3</v>
      </c>
      <c r="G19" s="113">
        <v>-45.4</v>
      </c>
      <c r="H19" s="149"/>
      <c r="I19" s="113">
        <v>-46.8</v>
      </c>
      <c r="J19" s="113">
        <v>-64.3</v>
      </c>
      <c r="K19" s="113">
        <v>-56.9</v>
      </c>
      <c r="L19" s="113">
        <v>-59.7</v>
      </c>
      <c r="M19" s="149"/>
      <c r="N19" s="113">
        <v>-55.9</v>
      </c>
      <c r="O19" s="113">
        <v>-58.2</v>
      </c>
      <c r="P19" s="113">
        <v>-59.7</v>
      </c>
      <c r="Q19" s="113">
        <v>-56.1</v>
      </c>
      <c r="R19" s="149"/>
      <c r="S19" s="113">
        <v>-67</v>
      </c>
      <c r="T19" s="149"/>
      <c r="U19" s="113">
        <v>-108.2</v>
      </c>
      <c r="V19" s="113">
        <v>-171.9</v>
      </c>
      <c r="W19" s="113">
        <v>-227.8</v>
      </c>
      <c r="X19" s="113">
        <v>-229.9</v>
      </c>
    </row>
    <row r="20" spans="1:24" ht="16.5">
      <c r="A20" s="1"/>
      <c r="B20" s="16" t="s">
        <v>107</v>
      </c>
      <c r="C20" s="44"/>
      <c r="D20" s="120">
        <v>111</v>
      </c>
      <c r="E20" s="120">
        <v>133.69999999999999</v>
      </c>
      <c r="F20" s="120">
        <v>-58.1</v>
      </c>
      <c r="G20" s="120">
        <v>132</v>
      </c>
      <c r="H20" s="44"/>
      <c r="I20" s="120">
        <v>139.6</v>
      </c>
      <c r="J20" s="120">
        <v>180.7</v>
      </c>
      <c r="K20" s="120">
        <v>185.7</v>
      </c>
      <c r="L20" s="120">
        <v>176.6</v>
      </c>
      <c r="M20" s="44"/>
      <c r="N20" s="120">
        <v>166.9</v>
      </c>
      <c r="O20" s="120">
        <v>175</v>
      </c>
      <c r="P20" s="120">
        <v>178</v>
      </c>
      <c r="Q20" s="120">
        <v>240</v>
      </c>
      <c r="R20" s="44"/>
      <c r="S20" s="120">
        <v>201</v>
      </c>
      <c r="T20" s="44"/>
      <c r="U20" s="120">
        <v>318.60000000000002</v>
      </c>
      <c r="V20" s="120">
        <v>509.1</v>
      </c>
      <c r="W20" s="120">
        <v>682.5</v>
      </c>
      <c r="X20" s="120">
        <v>760</v>
      </c>
    </row>
    <row r="21" spans="1:24" ht="16.5">
      <c r="A21" s="1"/>
      <c r="B21" s="9" t="s">
        <v>108</v>
      </c>
      <c r="C21" s="43"/>
      <c r="D21" s="113">
        <v>-0.1</v>
      </c>
      <c r="E21" s="113">
        <v>0</v>
      </c>
      <c r="F21" s="113">
        <v>-0.1</v>
      </c>
      <c r="G21" s="113">
        <v>-0.1</v>
      </c>
      <c r="H21" s="149"/>
      <c r="I21" s="113">
        <v>0</v>
      </c>
      <c r="J21" s="113">
        <v>0</v>
      </c>
      <c r="K21" s="113">
        <v>0</v>
      </c>
      <c r="L21" s="113">
        <v>0</v>
      </c>
      <c r="M21" s="149"/>
      <c r="N21" s="113">
        <v>0</v>
      </c>
      <c r="O21" s="113">
        <v>0</v>
      </c>
      <c r="P21" s="113">
        <v>0</v>
      </c>
      <c r="Q21" s="113">
        <v>0</v>
      </c>
      <c r="R21" s="149"/>
      <c r="S21" s="113">
        <v>0</v>
      </c>
      <c r="T21" s="149"/>
      <c r="U21" s="113">
        <v>-0.3</v>
      </c>
      <c r="V21" s="113">
        <v>-0.3</v>
      </c>
      <c r="W21" s="113">
        <v>0</v>
      </c>
      <c r="X21" s="113">
        <v>0</v>
      </c>
    </row>
    <row r="22" spans="1:24" ht="16.5">
      <c r="A22" s="1"/>
      <c r="B22" s="15" t="s">
        <v>69</v>
      </c>
      <c r="C22" s="44"/>
      <c r="D22" s="119">
        <v>110.9</v>
      </c>
      <c r="E22" s="119">
        <v>133.69999999999999</v>
      </c>
      <c r="F22" s="119">
        <v>-58.2</v>
      </c>
      <c r="G22" s="119">
        <v>131.9</v>
      </c>
      <c r="H22" s="44"/>
      <c r="I22" s="119">
        <v>139.6</v>
      </c>
      <c r="J22" s="119">
        <v>180.8</v>
      </c>
      <c r="K22" s="119">
        <v>185.7</v>
      </c>
      <c r="L22" s="119">
        <v>176.6</v>
      </c>
      <c r="M22" s="44"/>
      <c r="N22" s="119">
        <v>166.9</v>
      </c>
      <c r="O22" s="119">
        <v>175</v>
      </c>
      <c r="P22" s="119">
        <v>178</v>
      </c>
      <c r="Q22" s="119">
        <v>240</v>
      </c>
      <c r="R22" s="44"/>
      <c r="S22" s="119">
        <v>201</v>
      </c>
      <c r="T22" s="44"/>
      <c r="U22" s="119">
        <v>318.3</v>
      </c>
      <c r="V22" s="119">
        <v>508.8</v>
      </c>
      <c r="W22" s="119">
        <v>682.5</v>
      </c>
      <c r="X22" s="119">
        <v>760</v>
      </c>
    </row>
    <row r="23" spans="1:24">
      <c r="B23" s="68"/>
      <c r="V23" s="199"/>
    </row>
  </sheetData>
  <mergeCells count="3">
    <mergeCell ref="N5:Q5"/>
    <mergeCell ref="D5:G5"/>
    <mergeCell ref="I5:L5"/>
  </mergeCells>
  <conditionalFormatting sqref="A7:A22">
    <cfRule type="containsErrors" dxfId="210" priority="3">
      <formula>ISERROR(A7)</formula>
    </cfRule>
  </conditionalFormatting>
  <conditionalFormatting sqref="C6:C22">
    <cfRule type="containsErrors" dxfId="209" priority="176">
      <formula>ISERROR(C6)</formula>
    </cfRule>
  </conditionalFormatting>
  <conditionalFormatting sqref="H6:H22">
    <cfRule type="containsErrors" dxfId="208" priority="2">
      <formula>ISERROR(H6)</formula>
    </cfRule>
  </conditionalFormatting>
  <conditionalFormatting sqref="M6:M22">
    <cfRule type="containsErrors" dxfId="207" priority="43">
      <formula>ISERROR(M6)</formula>
    </cfRule>
  </conditionalFormatting>
  <conditionalFormatting sqref="R6:R22">
    <cfRule type="containsErrors" dxfId="206" priority="73">
      <formula>ISERROR(R6)</formula>
    </cfRule>
  </conditionalFormatting>
  <conditionalFormatting sqref="T6:T22">
    <cfRule type="containsErrors" dxfId="205" priority="1">
      <formula>ISERROR(T6)</formula>
    </cfRule>
  </conditionalFormatting>
  <pageMargins left="7.874015748031496E-2" right="7.874015748031496E-2" top="0.19685039370078741" bottom="0.19685039370078741" header="0.11811023622047245" footer="0.11811023622047245"/>
  <pageSetup paperSize="9" scale="59" orientation="landscape" r:id="rId1"/>
  <headerFooter>
    <oddFooter>&amp;L&amp;"Segoe UI,Standard"&amp;8&amp;K00-049BAWAG Group AG&amp;R&amp;"Segoe UI,Standard"&amp;8&amp;K00-049&amp;D</oddFooter>
  </headerFooter>
  <ignoredErrors>
    <ignoredError sqref="C5:C6 C23 U6 U5:V5 D5:G6" numberStoredAsText="1"/>
  </ignoredError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C31F0-A9A3-4968-A4F9-21038E26BC84}">
  <dimension ref="A1:A2"/>
  <sheetViews>
    <sheetView workbookViewId="0"/>
  </sheetViews>
  <sheetFormatPr defaultColWidth="11.42578125" defaultRowHeight="15"/>
  <sheetData>
    <row r="1" spans="1:1">
      <c r="A1" s="226" t="s">
        <v>109</v>
      </c>
    </row>
    <row r="2" spans="1:1"/>
  </sheetData>
  <pageMargins left="0.7" right="0.7" top="0.78740157499999996" bottom="0.78740157499999996" header="0.3" footer="0.3"/>
  <pageSetup orientation="portrait" horizontalDpi="200" verticalDpi="2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T49"/>
  <sheetViews>
    <sheetView showGridLines="0" zoomScaleNormal="100" zoomScaleSheetLayoutView="80" workbookViewId="0">
      <pane xSplit="2" ySplit="4" topLeftCell="C5" activePane="bottomRight" state="frozen"/>
      <selection pane="bottomRight" activeCell="A14" sqref="A14"/>
      <selection pane="bottomLeft" activeCell="K13" sqref="K13"/>
      <selection pane="topRight" activeCell="K13" sqref="K13"/>
    </sheetView>
  </sheetViews>
  <sheetFormatPr defaultColWidth="11.42578125" defaultRowHeight="15"/>
  <cols>
    <col min="2" max="2" width="38.42578125" customWidth="1"/>
    <col min="3" max="3" width="0.85546875" customWidth="1"/>
    <col min="4" max="7" width="8.7109375" customWidth="1"/>
    <col min="8" max="8" width="0.85546875" customWidth="1"/>
    <col min="9" max="12" width="8.7109375" customWidth="1"/>
    <col min="13" max="13" width="0.85546875" customWidth="1"/>
    <col min="14" max="17" width="8.7109375" customWidth="1"/>
    <col min="18" max="18" width="0.85546875" customWidth="1"/>
    <col min="19" max="19" width="8.7109375" customWidth="1"/>
  </cols>
  <sheetData>
    <row r="2" spans="1:19" ht="16.5">
      <c r="B2" s="2" t="s">
        <v>110</v>
      </c>
      <c r="I2" s="102"/>
      <c r="L2" s="102"/>
    </row>
    <row r="3" spans="1:19">
      <c r="B3" s="5" t="s">
        <v>57</v>
      </c>
    </row>
    <row r="4" spans="1:19">
      <c r="B4" s="5"/>
      <c r="C4" s="40"/>
      <c r="D4" s="40"/>
      <c r="E4" s="40"/>
      <c r="F4" s="40"/>
      <c r="G4" s="40"/>
      <c r="H4" s="40"/>
      <c r="I4" s="40"/>
      <c r="M4" s="40"/>
    </row>
    <row r="5" spans="1:19">
      <c r="B5" s="6" t="s">
        <v>80</v>
      </c>
      <c r="C5" s="41"/>
      <c r="D5" s="337" t="s">
        <v>30</v>
      </c>
      <c r="E5" s="335"/>
      <c r="F5" s="335"/>
      <c r="G5" s="335"/>
      <c r="H5" s="41"/>
      <c r="I5" s="338" t="s">
        <v>27</v>
      </c>
      <c r="J5" s="338"/>
      <c r="K5" s="338"/>
      <c r="L5" s="338"/>
      <c r="M5" s="41"/>
      <c r="N5" s="335" t="s">
        <v>28</v>
      </c>
      <c r="O5" s="335"/>
      <c r="P5" s="335"/>
      <c r="Q5" s="335"/>
      <c r="R5" s="41"/>
      <c r="S5" s="281" t="s">
        <v>29</v>
      </c>
    </row>
    <row r="6" spans="1:19">
      <c r="C6" s="42"/>
      <c r="D6" s="108" t="s">
        <v>76</v>
      </c>
      <c r="E6" s="109" t="s">
        <v>77</v>
      </c>
      <c r="F6" s="109" t="s">
        <v>78</v>
      </c>
      <c r="G6" s="109" t="s">
        <v>79</v>
      </c>
      <c r="H6" s="42"/>
      <c r="I6" s="174" t="s">
        <v>76</v>
      </c>
      <c r="J6" s="109" t="s">
        <v>77</v>
      </c>
      <c r="K6" s="109" t="s">
        <v>78</v>
      </c>
      <c r="L6" s="109" t="s">
        <v>79</v>
      </c>
      <c r="M6" s="42"/>
      <c r="N6" s="109" t="s">
        <v>76</v>
      </c>
      <c r="O6" s="194" t="s">
        <v>77</v>
      </c>
      <c r="P6" s="109" t="s">
        <v>78</v>
      </c>
      <c r="Q6" s="109" t="s">
        <v>79</v>
      </c>
      <c r="R6" s="42"/>
      <c r="S6" s="109" t="s">
        <v>76</v>
      </c>
    </row>
    <row r="7" spans="1:19">
      <c r="B7" s="34" t="s">
        <v>111</v>
      </c>
      <c r="C7" s="46"/>
      <c r="D7" s="175">
        <v>11550.29216203</v>
      </c>
      <c r="E7" s="175">
        <v>9174.7072650200007</v>
      </c>
      <c r="F7" s="175">
        <v>11066.456855660001</v>
      </c>
      <c r="G7" s="175">
        <v>12515.172479750001</v>
      </c>
      <c r="H7" s="46"/>
      <c r="I7" s="175">
        <v>11153.171700469999</v>
      </c>
      <c r="J7" s="175">
        <v>10556.538190019999</v>
      </c>
      <c r="K7" s="175">
        <v>10282.480529029999</v>
      </c>
      <c r="L7" s="175">
        <v>12786.24081822</v>
      </c>
      <c r="M7" s="138"/>
      <c r="N7" s="175">
        <v>11312.559581769998</v>
      </c>
      <c r="O7" s="175">
        <v>11831</v>
      </c>
      <c r="P7" s="175">
        <v>15161</v>
      </c>
      <c r="Q7" s="175">
        <v>17604</v>
      </c>
      <c r="R7" s="138"/>
      <c r="S7" s="175">
        <v>15330</v>
      </c>
    </row>
    <row r="8" spans="1:19">
      <c r="B8" s="254" t="s">
        <v>112</v>
      </c>
      <c r="C8" s="46"/>
      <c r="D8" s="208"/>
      <c r="E8" s="208"/>
      <c r="F8" s="175"/>
      <c r="G8" s="175"/>
      <c r="H8" s="46"/>
      <c r="I8" s="175"/>
      <c r="J8" s="175"/>
      <c r="K8" s="175"/>
      <c r="L8" s="175"/>
      <c r="M8" s="138"/>
      <c r="N8" s="175"/>
      <c r="O8" s="175"/>
      <c r="P8" s="175"/>
      <c r="Q8" s="175"/>
      <c r="R8" s="138"/>
      <c r="S8" s="175"/>
    </row>
    <row r="9" spans="1:19">
      <c r="B9" s="255" t="s">
        <v>113</v>
      </c>
      <c r="C9" s="46"/>
      <c r="D9" s="206">
        <v>184</v>
      </c>
      <c r="E9" s="206">
        <v>194</v>
      </c>
      <c r="F9" s="206">
        <v>156</v>
      </c>
      <c r="G9" s="206">
        <v>156</v>
      </c>
      <c r="H9" s="46"/>
      <c r="I9" s="206">
        <v>114</v>
      </c>
      <c r="J9" s="206">
        <v>123</v>
      </c>
      <c r="K9" s="206">
        <v>156</v>
      </c>
      <c r="L9" s="206">
        <v>103</v>
      </c>
      <c r="M9" s="138"/>
      <c r="N9" s="206">
        <v>60</v>
      </c>
      <c r="O9" s="206">
        <v>58</v>
      </c>
      <c r="P9" s="206">
        <v>66</v>
      </c>
      <c r="Q9" s="206">
        <v>316</v>
      </c>
      <c r="R9" s="138"/>
      <c r="S9" s="206">
        <v>140</v>
      </c>
    </row>
    <row r="10" spans="1:19" ht="16.5">
      <c r="A10" s="1"/>
      <c r="B10" s="255" t="s">
        <v>114</v>
      </c>
      <c r="C10" s="46"/>
      <c r="D10" s="206">
        <v>644</v>
      </c>
      <c r="E10" s="206">
        <v>610</v>
      </c>
      <c r="F10" s="206">
        <v>610</v>
      </c>
      <c r="G10" s="206">
        <v>557</v>
      </c>
      <c r="H10" s="46"/>
      <c r="I10" s="206">
        <v>542</v>
      </c>
      <c r="J10" s="206">
        <v>597</v>
      </c>
      <c r="K10" s="206">
        <v>595</v>
      </c>
      <c r="L10" s="206">
        <v>593</v>
      </c>
      <c r="M10" s="138"/>
      <c r="N10" s="206">
        <v>658</v>
      </c>
      <c r="O10" s="206">
        <v>659</v>
      </c>
      <c r="P10" s="206">
        <v>610</v>
      </c>
      <c r="Q10" s="206">
        <v>624</v>
      </c>
      <c r="R10" s="138"/>
      <c r="S10" s="206">
        <v>607</v>
      </c>
    </row>
    <row r="11" spans="1:19" ht="16.5">
      <c r="A11" s="1"/>
      <c r="B11" s="256" t="s">
        <v>115</v>
      </c>
      <c r="C11" s="46"/>
      <c r="D11" s="207">
        <v>3045</v>
      </c>
      <c r="E11" s="207">
        <v>2851</v>
      </c>
      <c r="F11" s="207">
        <v>2687</v>
      </c>
      <c r="G11" s="207">
        <v>2743</v>
      </c>
      <c r="H11" s="46"/>
      <c r="I11" s="207">
        <v>2707</v>
      </c>
      <c r="J11" s="207">
        <v>2759</v>
      </c>
      <c r="K11" s="207">
        <v>2818</v>
      </c>
      <c r="L11" s="207">
        <v>2827</v>
      </c>
      <c r="M11" s="46"/>
      <c r="N11" s="207">
        <v>2565</v>
      </c>
      <c r="O11" s="207">
        <v>2769</v>
      </c>
      <c r="P11" s="207">
        <v>2556</v>
      </c>
      <c r="Q11" s="207">
        <v>1913</v>
      </c>
      <c r="R11" s="46"/>
      <c r="S11" s="207">
        <v>1647</v>
      </c>
    </row>
    <row r="12" spans="1:19" ht="16.5">
      <c r="A12" s="1"/>
      <c r="B12" s="255" t="s">
        <v>116</v>
      </c>
      <c r="C12" s="46"/>
      <c r="D12" s="206">
        <v>37910.707837969996</v>
      </c>
      <c r="E12" s="206">
        <v>41283.292734980001</v>
      </c>
      <c r="F12" s="206">
        <v>42381.292734980001</v>
      </c>
      <c r="G12" s="206">
        <v>39589.827520250001</v>
      </c>
      <c r="H12" s="46"/>
      <c r="I12" s="206">
        <v>39228.828299530003</v>
      </c>
      <c r="J12" s="206">
        <v>38383.461809979999</v>
      </c>
      <c r="K12" s="206">
        <v>38426.519470970001</v>
      </c>
      <c r="L12" s="206">
        <v>37492.759181779998</v>
      </c>
      <c r="M12" s="46"/>
      <c r="N12" s="206">
        <v>38296.440418230006</v>
      </c>
      <c r="O12" s="206">
        <v>37074</v>
      </c>
      <c r="P12" s="206">
        <v>36176</v>
      </c>
      <c r="Q12" s="206">
        <v>49407</v>
      </c>
      <c r="R12" s="46"/>
      <c r="S12" s="206">
        <v>53714</v>
      </c>
    </row>
    <row r="13" spans="1:19" ht="16.5">
      <c r="A13" s="1"/>
      <c r="B13" s="257" t="s">
        <v>117</v>
      </c>
      <c r="C13" s="46"/>
      <c r="D13" s="208">
        <v>35132</v>
      </c>
      <c r="E13" s="208">
        <v>37176</v>
      </c>
      <c r="F13" s="208">
        <v>36705</v>
      </c>
      <c r="G13" s="208">
        <v>35763</v>
      </c>
      <c r="H13" s="46"/>
      <c r="I13" s="208">
        <v>35255</v>
      </c>
      <c r="J13" s="208">
        <v>34295</v>
      </c>
      <c r="K13" s="208">
        <v>33783</v>
      </c>
      <c r="L13" s="208">
        <v>33333</v>
      </c>
      <c r="M13" s="46"/>
      <c r="N13" s="208">
        <v>33853</v>
      </c>
      <c r="O13" s="208">
        <v>32862</v>
      </c>
      <c r="P13" s="208">
        <v>32617</v>
      </c>
      <c r="Q13" s="208">
        <v>45496</v>
      </c>
      <c r="R13" s="46"/>
      <c r="S13" s="208">
        <v>49395</v>
      </c>
    </row>
    <row r="14" spans="1:19" ht="16.5">
      <c r="A14" s="1"/>
      <c r="B14" s="258" t="s">
        <v>118</v>
      </c>
      <c r="C14" s="46"/>
      <c r="D14" s="206">
        <v>2417</v>
      </c>
      <c r="E14" s="206">
        <v>2653</v>
      </c>
      <c r="F14" s="206">
        <v>2973</v>
      </c>
      <c r="G14" s="206">
        <v>3167</v>
      </c>
      <c r="H14" s="46"/>
      <c r="I14" s="206">
        <v>3261</v>
      </c>
      <c r="J14" s="206">
        <v>3293</v>
      </c>
      <c r="K14" s="206">
        <v>3356</v>
      </c>
      <c r="L14" s="206">
        <v>3660</v>
      </c>
      <c r="M14" s="46"/>
      <c r="N14" s="206">
        <v>3825</v>
      </c>
      <c r="O14" s="206">
        <v>3556</v>
      </c>
      <c r="P14" s="206">
        <v>3143</v>
      </c>
      <c r="Q14" s="206">
        <v>3081</v>
      </c>
      <c r="R14" s="46"/>
      <c r="S14" s="206">
        <v>4138</v>
      </c>
    </row>
    <row r="15" spans="1:19" ht="16.5">
      <c r="A15" s="1"/>
      <c r="B15" s="257" t="s">
        <v>119</v>
      </c>
      <c r="C15" s="46"/>
      <c r="D15" s="208">
        <v>361.70783796999967</v>
      </c>
      <c r="E15" s="208">
        <v>1454.2927349799993</v>
      </c>
      <c r="F15" s="208">
        <v>2703.2927349799993</v>
      </c>
      <c r="G15" s="208">
        <v>659.827520249999</v>
      </c>
      <c r="H15" s="46"/>
      <c r="I15" s="208">
        <v>712.82829953000146</v>
      </c>
      <c r="J15" s="208">
        <v>795.46180998000091</v>
      </c>
      <c r="K15" s="208">
        <v>1287.5194709700008</v>
      </c>
      <c r="L15" s="208">
        <v>499.75918178000029</v>
      </c>
      <c r="M15" s="46"/>
      <c r="N15" s="208">
        <v>618.44041823000225</v>
      </c>
      <c r="O15" s="208">
        <v>656</v>
      </c>
      <c r="P15" s="208">
        <v>416</v>
      </c>
      <c r="Q15" s="208">
        <v>830</v>
      </c>
      <c r="R15" s="46"/>
      <c r="S15" s="208">
        <v>181</v>
      </c>
    </row>
    <row r="16" spans="1:19" ht="21">
      <c r="A16" s="1"/>
      <c r="B16" s="259" t="s">
        <v>120</v>
      </c>
      <c r="C16" s="46"/>
      <c r="D16" s="206">
        <v>-258</v>
      </c>
      <c r="E16" s="206">
        <v>-461</v>
      </c>
      <c r="F16" s="206">
        <v>-635</v>
      </c>
      <c r="G16" s="206">
        <v>-619</v>
      </c>
      <c r="H16" s="46"/>
      <c r="I16" s="206">
        <v>-562</v>
      </c>
      <c r="J16" s="206">
        <v>-600</v>
      </c>
      <c r="K16" s="206">
        <v>-689</v>
      </c>
      <c r="L16" s="206">
        <v>-310</v>
      </c>
      <c r="M16" s="138"/>
      <c r="N16" s="206">
        <v>-368</v>
      </c>
      <c r="O16" s="206">
        <v>-451</v>
      </c>
      <c r="P16" s="206">
        <v>-203</v>
      </c>
      <c r="Q16" s="206">
        <v>-218</v>
      </c>
      <c r="R16" s="138"/>
      <c r="S16" s="206">
        <v>-401</v>
      </c>
    </row>
    <row r="17" spans="1:19" ht="16.5">
      <c r="A17" s="1"/>
      <c r="B17" s="18" t="s">
        <v>121</v>
      </c>
      <c r="C17" s="46"/>
      <c r="D17" s="20">
        <v>139</v>
      </c>
      <c r="E17" s="20">
        <v>95</v>
      </c>
      <c r="F17" s="20">
        <v>149</v>
      </c>
      <c r="G17" s="20">
        <v>338</v>
      </c>
      <c r="H17" s="138"/>
      <c r="I17" s="20">
        <v>157</v>
      </c>
      <c r="J17" s="20">
        <v>172</v>
      </c>
      <c r="K17" s="20">
        <v>135</v>
      </c>
      <c r="L17" s="20">
        <v>247</v>
      </c>
      <c r="M17" s="138"/>
      <c r="N17" s="20">
        <v>75</v>
      </c>
      <c r="O17" s="20">
        <v>80</v>
      </c>
      <c r="P17" s="20">
        <v>161</v>
      </c>
      <c r="Q17" s="20">
        <v>331</v>
      </c>
      <c r="R17" s="138"/>
      <c r="S17" s="20">
        <v>631</v>
      </c>
    </row>
    <row r="18" spans="1:19" ht="16.5">
      <c r="A18" s="1"/>
      <c r="B18" s="9" t="s">
        <v>122</v>
      </c>
      <c r="C18" s="46"/>
      <c r="D18" s="20">
        <v>386</v>
      </c>
      <c r="E18" s="20">
        <v>377</v>
      </c>
      <c r="F18" s="20">
        <v>369</v>
      </c>
      <c r="G18" s="20">
        <v>352</v>
      </c>
      <c r="H18" s="138"/>
      <c r="I18" s="20">
        <v>354</v>
      </c>
      <c r="J18" s="20">
        <v>342</v>
      </c>
      <c r="K18" s="20">
        <v>334</v>
      </c>
      <c r="L18" s="20">
        <v>334</v>
      </c>
      <c r="M18" s="138"/>
      <c r="N18" s="20">
        <v>336</v>
      </c>
      <c r="O18" s="20">
        <v>315</v>
      </c>
      <c r="P18" s="20">
        <v>312</v>
      </c>
      <c r="Q18" s="20">
        <v>304</v>
      </c>
      <c r="R18" s="138"/>
      <c r="S18" s="20">
        <v>325</v>
      </c>
    </row>
    <row r="19" spans="1:19" ht="16.5">
      <c r="A19" s="1"/>
      <c r="B19" s="10" t="s">
        <v>123</v>
      </c>
      <c r="C19" s="46"/>
      <c r="D19" s="21">
        <v>532</v>
      </c>
      <c r="E19" s="21">
        <v>531</v>
      </c>
      <c r="F19" s="21">
        <v>529</v>
      </c>
      <c r="G19" s="21">
        <v>522</v>
      </c>
      <c r="H19" s="138"/>
      <c r="I19" s="21">
        <v>517</v>
      </c>
      <c r="J19" s="21">
        <v>515</v>
      </c>
      <c r="K19" s="21">
        <v>511</v>
      </c>
      <c r="L19" s="21">
        <v>533</v>
      </c>
      <c r="M19" s="138"/>
      <c r="N19" s="21">
        <v>526</v>
      </c>
      <c r="O19" s="21">
        <v>528</v>
      </c>
      <c r="P19" s="21">
        <v>524</v>
      </c>
      <c r="Q19" s="21">
        <v>532</v>
      </c>
      <c r="R19" s="138"/>
      <c r="S19" s="21">
        <v>531</v>
      </c>
    </row>
    <row r="20" spans="1:19" ht="16.5">
      <c r="A20" s="1"/>
      <c r="B20" s="13" t="s">
        <v>124</v>
      </c>
      <c r="C20" s="46"/>
      <c r="D20" s="20">
        <v>21</v>
      </c>
      <c r="E20" s="20">
        <v>26</v>
      </c>
      <c r="F20" s="20">
        <v>26</v>
      </c>
      <c r="G20" s="20">
        <v>21</v>
      </c>
      <c r="H20" s="138"/>
      <c r="I20" s="20">
        <v>24</v>
      </c>
      <c r="J20" s="20">
        <v>20</v>
      </c>
      <c r="K20" s="20">
        <v>19</v>
      </c>
      <c r="L20" s="20">
        <v>28</v>
      </c>
      <c r="M20" s="138"/>
      <c r="N20" s="20">
        <v>28</v>
      </c>
      <c r="O20" s="20">
        <v>13</v>
      </c>
      <c r="P20" s="20">
        <v>9</v>
      </c>
      <c r="Q20" s="20">
        <v>19</v>
      </c>
      <c r="R20" s="138"/>
      <c r="S20" s="20">
        <v>24</v>
      </c>
    </row>
    <row r="21" spans="1:19" ht="16.5">
      <c r="A21" s="1"/>
      <c r="B21" s="94" t="s">
        <v>125</v>
      </c>
      <c r="C21" s="46"/>
      <c r="D21" s="22">
        <v>13</v>
      </c>
      <c r="E21" s="22">
        <v>14</v>
      </c>
      <c r="F21" s="22">
        <v>15</v>
      </c>
      <c r="G21" s="22">
        <v>18</v>
      </c>
      <c r="H21" s="138"/>
      <c r="I21" s="22">
        <v>17</v>
      </c>
      <c r="J21" s="22">
        <v>18</v>
      </c>
      <c r="K21" s="22">
        <v>17</v>
      </c>
      <c r="L21" s="22">
        <v>18</v>
      </c>
      <c r="M21" s="138"/>
      <c r="N21" s="22">
        <v>35</v>
      </c>
      <c r="O21" s="22">
        <v>30</v>
      </c>
      <c r="P21" s="22">
        <v>28</v>
      </c>
      <c r="Q21" s="22">
        <v>121</v>
      </c>
      <c r="R21" s="138"/>
      <c r="S21" s="22">
        <v>118</v>
      </c>
    </row>
    <row r="22" spans="1:19" ht="16.5">
      <c r="A22" s="1"/>
      <c r="B22" s="94" t="s">
        <v>126</v>
      </c>
      <c r="C22" s="46"/>
      <c r="D22" s="22">
        <v>308</v>
      </c>
      <c r="E22" s="22">
        <v>334</v>
      </c>
      <c r="F22" s="22">
        <v>300</v>
      </c>
      <c r="G22" s="22">
        <v>305</v>
      </c>
      <c r="H22" s="138"/>
      <c r="I22" s="22">
        <v>256</v>
      </c>
      <c r="J22" s="22">
        <v>236</v>
      </c>
      <c r="K22" s="22">
        <v>247</v>
      </c>
      <c r="L22" s="22">
        <v>258</v>
      </c>
      <c r="M22" s="138"/>
      <c r="N22" s="22">
        <v>221</v>
      </c>
      <c r="O22" s="22">
        <v>231</v>
      </c>
      <c r="P22" s="22">
        <v>321</v>
      </c>
      <c r="Q22" s="22">
        <v>383</v>
      </c>
      <c r="R22" s="138"/>
      <c r="S22" s="22">
        <v>382</v>
      </c>
    </row>
    <row r="23" spans="1:19" ht="16.5">
      <c r="A23" s="1"/>
      <c r="B23" s="105" t="s">
        <v>127</v>
      </c>
      <c r="C23" s="46"/>
      <c r="D23" s="106">
        <v>0</v>
      </c>
      <c r="E23" s="106">
        <v>0</v>
      </c>
      <c r="F23" s="106">
        <v>5</v>
      </c>
      <c r="G23" s="106">
        <v>25</v>
      </c>
      <c r="H23" s="138"/>
      <c r="I23" s="106">
        <v>5</v>
      </c>
      <c r="J23" s="106">
        <v>5</v>
      </c>
      <c r="K23" s="106">
        <v>5</v>
      </c>
      <c r="L23" s="106">
        <v>538</v>
      </c>
      <c r="M23" s="138"/>
      <c r="N23" s="106">
        <v>494</v>
      </c>
      <c r="O23" s="106">
        <v>496</v>
      </c>
      <c r="P23" s="106">
        <v>5</v>
      </c>
      <c r="Q23" s="106">
        <v>5</v>
      </c>
      <c r="R23" s="138"/>
      <c r="S23" s="106">
        <v>5</v>
      </c>
    </row>
    <row r="24" spans="1:19" ht="16.5">
      <c r="A24" s="1"/>
      <c r="B24" s="15" t="s">
        <v>80</v>
      </c>
      <c r="C24" s="47"/>
      <c r="D24" s="23">
        <v>54475</v>
      </c>
      <c r="E24" s="23">
        <v>55029</v>
      </c>
      <c r="F24" s="23">
        <v>55997</v>
      </c>
      <c r="G24" s="23">
        <v>56523</v>
      </c>
      <c r="H24" s="47"/>
      <c r="I24" s="23">
        <v>54513</v>
      </c>
      <c r="J24" s="23">
        <v>53127</v>
      </c>
      <c r="K24" s="23">
        <v>52857</v>
      </c>
      <c r="L24" s="23">
        <v>55448</v>
      </c>
      <c r="M24" s="47"/>
      <c r="N24" s="23">
        <v>54239</v>
      </c>
      <c r="O24" s="23">
        <v>53633</v>
      </c>
      <c r="P24" s="23">
        <v>55726</v>
      </c>
      <c r="Q24" s="23">
        <v>71341</v>
      </c>
      <c r="R24" s="47"/>
      <c r="S24" s="23">
        <v>73053</v>
      </c>
    </row>
    <row r="25" spans="1:19" ht="16.5">
      <c r="A25" s="1"/>
      <c r="D25" s="190"/>
      <c r="E25" s="190"/>
      <c r="F25" s="190"/>
      <c r="G25" s="190"/>
      <c r="H25" s="102"/>
      <c r="I25" s="102"/>
      <c r="J25" s="102"/>
      <c r="K25" s="102"/>
      <c r="L25" s="102"/>
      <c r="M25" s="102"/>
      <c r="N25" s="102"/>
      <c r="O25" s="102"/>
      <c r="P25" s="102"/>
      <c r="Q25" s="102"/>
      <c r="R25" s="102"/>
      <c r="S25" s="102"/>
    </row>
    <row r="26" spans="1:19" ht="16.5">
      <c r="A26" s="1"/>
      <c r="B26" s="6" t="s">
        <v>128</v>
      </c>
      <c r="C26" s="41"/>
      <c r="D26" s="339" t="s">
        <v>30</v>
      </c>
      <c r="E26" s="340"/>
      <c r="F26" s="340"/>
      <c r="G26" s="340"/>
      <c r="H26" s="191"/>
      <c r="I26" s="338" t="s">
        <v>27</v>
      </c>
      <c r="J26" s="338"/>
      <c r="K26" s="338"/>
      <c r="L26" s="338"/>
      <c r="M26" s="191"/>
      <c r="N26" s="335" t="s">
        <v>28</v>
      </c>
      <c r="O26" s="335"/>
      <c r="P26" s="335"/>
      <c r="Q26" s="335"/>
      <c r="R26" s="41"/>
      <c r="S26" s="281" t="s">
        <v>29</v>
      </c>
    </row>
    <row r="27" spans="1:19" ht="16.5">
      <c r="A27" s="1"/>
      <c r="C27" s="42"/>
      <c r="D27" s="193" t="s">
        <v>76</v>
      </c>
      <c r="E27" s="194" t="s">
        <v>77</v>
      </c>
      <c r="F27" s="194" t="s">
        <v>78</v>
      </c>
      <c r="G27" s="194" t="s">
        <v>79</v>
      </c>
      <c r="H27" s="192"/>
      <c r="I27" s="195" t="s">
        <v>76</v>
      </c>
      <c r="J27" s="194" t="s">
        <v>77</v>
      </c>
      <c r="K27" s="194" t="s">
        <v>78</v>
      </c>
      <c r="L27" s="194" t="s">
        <v>79</v>
      </c>
      <c r="M27" s="192"/>
      <c r="N27" s="194" t="s">
        <v>76</v>
      </c>
      <c r="O27" s="194" t="s">
        <v>77</v>
      </c>
      <c r="P27" s="109" t="s">
        <v>78</v>
      </c>
      <c r="Q27" s="109" t="s">
        <v>79</v>
      </c>
      <c r="R27" s="42"/>
      <c r="S27" s="109" t="s">
        <v>76</v>
      </c>
    </row>
    <row r="28" spans="1:19" ht="16.5">
      <c r="A28" s="1"/>
      <c r="B28" s="12" t="s">
        <v>129</v>
      </c>
      <c r="C28" s="47"/>
      <c r="D28" s="158">
        <v>50274</v>
      </c>
      <c r="E28" s="158">
        <v>50743</v>
      </c>
      <c r="F28" s="158">
        <v>51952</v>
      </c>
      <c r="G28" s="158">
        <v>52532</v>
      </c>
      <c r="H28" s="140"/>
      <c r="I28" s="158">
        <v>50687</v>
      </c>
      <c r="J28" s="158">
        <v>49137</v>
      </c>
      <c r="K28" s="158">
        <v>48688</v>
      </c>
      <c r="L28" s="158">
        <v>51278</v>
      </c>
      <c r="M28" s="140"/>
      <c r="N28" s="158">
        <v>49906</v>
      </c>
      <c r="O28" s="158">
        <v>49527</v>
      </c>
      <c r="P28" s="158">
        <v>51184</v>
      </c>
      <c r="Q28" s="158">
        <v>66608</v>
      </c>
      <c r="R28" s="140"/>
      <c r="S28" s="158">
        <v>68112</v>
      </c>
    </row>
    <row r="29" spans="1:19" ht="16.5">
      <c r="A29" s="1"/>
      <c r="B29" s="10" t="s">
        <v>130</v>
      </c>
      <c r="C29" s="46"/>
      <c r="D29" s="156"/>
      <c r="E29" s="156"/>
      <c r="F29" s="156"/>
      <c r="G29" s="156"/>
      <c r="H29" s="138"/>
      <c r="I29" s="156"/>
      <c r="J29" s="156"/>
      <c r="K29" s="156"/>
      <c r="L29" s="156"/>
      <c r="M29" s="138"/>
      <c r="N29" s="156"/>
      <c r="O29" s="156"/>
      <c r="P29" s="156"/>
      <c r="Q29" s="156"/>
      <c r="R29" s="138"/>
      <c r="S29" s="156"/>
    </row>
    <row r="30" spans="1:19" ht="16.5">
      <c r="A30" s="1"/>
      <c r="B30" s="18" t="s">
        <v>114</v>
      </c>
      <c r="C30" s="46"/>
      <c r="D30" s="223">
        <v>222</v>
      </c>
      <c r="E30" s="223">
        <v>214</v>
      </c>
      <c r="F30" s="223">
        <v>207</v>
      </c>
      <c r="G30" s="223">
        <v>204</v>
      </c>
      <c r="H30" s="138"/>
      <c r="I30" s="223">
        <v>169</v>
      </c>
      <c r="J30" s="223">
        <v>165</v>
      </c>
      <c r="K30" s="223">
        <v>167</v>
      </c>
      <c r="L30" s="223">
        <v>136</v>
      </c>
      <c r="M30" s="138"/>
      <c r="N30" s="223">
        <v>100</v>
      </c>
      <c r="O30" s="223">
        <v>102</v>
      </c>
      <c r="P30" s="223">
        <v>104</v>
      </c>
      <c r="Q30" s="223">
        <v>100</v>
      </c>
      <c r="R30" s="138"/>
      <c r="S30" s="223">
        <v>85</v>
      </c>
    </row>
    <row r="31" spans="1:19" ht="16.5">
      <c r="A31" s="1"/>
      <c r="B31" s="19" t="s">
        <v>113</v>
      </c>
      <c r="C31" s="46"/>
      <c r="D31" s="223">
        <v>403</v>
      </c>
      <c r="E31" s="223">
        <v>611</v>
      </c>
      <c r="F31" s="223">
        <v>773</v>
      </c>
      <c r="G31" s="223">
        <v>692</v>
      </c>
      <c r="H31" s="138"/>
      <c r="I31" s="223">
        <v>597</v>
      </c>
      <c r="J31" s="223">
        <v>615</v>
      </c>
      <c r="K31" s="223">
        <v>673</v>
      </c>
      <c r="L31" s="223">
        <v>463</v>
      </c>
      <c r="M31" s="138"/>
      <c r="N31" s="223">
        <v>453</v>
      </c>
      <c r="O31" s="223">
        <v>435</v>
      </c>
      <c r="P31" s="223">
        <v>362</v>
      </c>
      <c r="Q31" s="223">
        <v>454</v>
      </c>
      <c r="R31" s="138"/>
      <c r="S31" s="223">
        <v>252</v>
      </c>
    </row>
    <row r="32" spans="1:19" ht="16.5">
      <c r="A32" s="1"/>
      <c r="B32" s="18" t="s">
        <v>131</v>
      </c>
      <c r="C32" s="46"/>
      <c r="D32" s="156">
        <v>47999</v>
      </c>
      <c r="E32" s="156">
        <v>48474</v>
      </c>
      <c r="F32" s="156">
        <v>49732</v>
      </c>
      <c r="G32" s="156">
        <v>50669</v>
      </c>
      <c r="H32" s="138"/>
      <c r="I32" s="156">
        <v>48515</v>
      </c>
      <c r="J32" s="156">
        <v>47100</v>
      </c>
      <c r="K32" s="156">
        <v>46468</v>
      </c>
      <c r="L32" s="156">
        <v>48673</v>
      </c>
      <c r="M32" s="138"/>
      <c r="N32" s="156">
        <v>47324</v>
      </c>
      <c r="O32" s="156">
        <v>47457</v>
      </c>
      <c r="P32" s="156">
        <v>49642</v>
      </c>
      <c r="Q32" s="156">
        <v>64608</v>
      </c>
      <c r="R32" s="138"/>
      <c r="S32" s="156">
        <v>66219</v>
      </c>
    </row>
    <row r="33" spans="1:20" ht="16.5">
      <c r="A33" s="1"/>
      <c r="B33" s="25" t="s">
        <v>117</v>
      </c>
      <c r="C33" s="46"/>
      <c r="D33" s="223">
        <v>34061</v>
      </c>
      <c r="E33" s="223">
        <v>33524</v>
      </c>
      <c r="F33" s="223">
        <v>33985</v>
      </c>
      <c r="G33" s="223">
        <v>34288</v>
      </c>
      <c r="H33" s="138"/>
      <c r="I33" s="223">
        <v>32249</v>
      </c>
      <c r="J33" s="223">
        <v>32659</v>
      </c>
      <c r="K33" s="223">
        <v>32010</v>
      </c>
      <c r="L33" s="223">
        <v>33270</v>
      </c>
      <c r="M33" s="138"/>
      <c r="N33" s="223">
        <v>32131</v>
      </c>
      <c r="O33" s="223">
        <v>32398</v>
      </c>
      <c r="P33" s="223">
        <v>33598</v>
      </c>
      <c r="Q33" s="223">
        <v>46170</v>
      </c>
      <c r="R33" s="138"/>
      <c r="S33" s="223">
        <v>47305</v>
      </c>
      <c r="T33" s="102"/>
    </row>
    <row r="34" spans="1:20" ht="16.5">
      <c r="A34" s="1"/>
      <c r="B34" s="24" t="s">
        <v>132</v>
      </c>
      <c r="C34" s="46"/>
      <c r="D34" s="156">
        <v>6665</v>
      </c>
      <c r="E34" s="156">
        <v>7744</v>
      </c>
      <c r="F34" s="156">
        <v>8617</v>
      </c>
      <c r="G34" s="156">
        <v>10037</v>
      </c>
      <c r="H34" s="138"/>
      <c r="I34" s="156">
        <v>11885</v>
      </c>
      <c r="J34" s="156">
        <v>12840</v>
      </c>
      <c r="K34" s="156">
        <v>12901</v>
      </c>
      <c r="L34" s="156">
        <v>13594</v>
      </c>
      <c r="M34" s="138"/>
      <c r="N34" s="156">
        <v>14238</v>
      </c>
      <c r="O34" s="156">
        <v>14193</v>
      </c>
      <c r="P34" s="156">
        <v>15213</v>
      </c>
      <c r="Q34" s="156">
        <v>17174</v>
      </c>
      <c r="R34" s="138"/>
      <c r="S34" s="156">
        <v>17661</v>
      </c>
    </row>
    <row r="35" spans="1:20" ht="16.5">
      <c r="A35" s="1"/>
      <c r="B35" s="25" t="s">
        <v>119</v>
      </c>
      <c r="C35" s="46"/>
      <c r="D35" s="223">
        <v>7273</v>
      </c>
      <c r="E35" s="223">
        <v>7206</v>
      </c>
      <c r="F35" s="223">
        <v>7130</v>
      </c>
      <c r="G35" s="223">
        <v>6344</v>
      </c>
      <c r="H35" s="138"/>
      <c r="I35" s="223">
        <v>4381</v>
      </c>
      <c r="J35" s="223">
        <v>1601</v>
      </c>
      <c r="K35" s="223">
        <v>1557</v>
      </c>
      <c r="L35" s="223">
        <v>1809</v>
      </c>
      <c r="M35" s="138"/>
      <c r="N35" s="223">
        <v>955</v>
      </c>
      <c r="O35" s="223">
        <v>866</v>
      </c>
      <c r="P35" s="223">
        <v>831</v>
      </c>
      <c r="Q35" s="223">
        <v>1264</v>
      </c>
      <c r="R35" s="138"/>
      <c r="S35" s="223">
        <v>1253</v>
      </c>
    </row>
    <row r="36" spans="1:20" ht="21">
      <c r="A36" s="1"/>
      <c r="B36" s="26" t="s">
        <v>133</v>
      </c>
      <c r="C36" s="46"/>
      <c r="D36" s="156">
        <v>0</v>
      </c>
      <c r="E36" s="156">
        <v>391</v>
      </c>
      <c r="F36" s="156">
        <v>393</v>
      </c>
      <c r="G36" s="156">
        <v>394</v>
      </c>
      <c r="H36" s="138"/>
      <c r="I36" s="156">
        <v>396</v>
      </c>
      <c r="J36" s="156">
        <v>398</v>
      </c>
      <c r="K36" s="156">
        <v>400</v>
      </c>
      <c r="L36" s="156">
        <v>402</v>
      </c>
      <c r="M36" s="138"/>
      <c r="N36" s="156">
        <v>404</v>
      </c>
      <c r="O36" s="156">
        <v>0</v>
      </c>
      <c r="P36" s="156">
        <v>0</v>
      </c>
      <c r="Q36" s="156">
        <v>0</v>
      </c>
      <c r="R36" s="138"/>
      <c r="S36" s="156">
        <v>0</v>
      </c>
    </row>
    <row r="37" spans="1:20" ht="21">
      <c r="A37" s="1"/>
      <c r="B37" s="27" t="s">
        <v>134</v>
      </c>
      <c r="C37" s="46"/>
      <c r="D37" s="223">
        <v>-171</v>
      </c>
      <c r="E37" s="223">
        <v>-468</v>
      </c>
      <c r="F37" s="223">
        <v>-846</v>
      </c>
      <c r="G37" s="223">
        <v>-891</v>
      </c>
      <c r="H37" s="138"/>
      <c r="I37" s="223">
        <v>-800</v>
      </c>
      <c r="J37" s="223">
        <v>-780</v>
      </c>
      <c r="K37" s="223">
        <v>-766</v>
      </c>
      <c r="L37" s="223">
        <v>-415</v>
      </c>
      <c r="M37" s="138"/>
      <c r="N37" s="223">
        <v>-441</v>
      </c>
      <c r="O37" s="223">
        <v>-479</v>
      </c>
      <c r="P37" s="223">
        <v>-252</v>
      </c>
      <c r="Q37" s="223">
        <v>-220</v>
      </c>
      <c r="R37" s="138"/>
      <c r="S37" s="223">
        <v>-253</v>
      </c>
    </row>
    <row r="38" spans="1:20" ht="16.5">
      <c r="A38" s="1"/>
      <c r="B38" s="9" t="s">
        <v>121</v>
      </c>
      <c r="C38" s="46"/>
      <c r="D38" s="156">
        <v>109</v>
      </c>
      <c r="E38" s="156">
        <v>263</v>
      </c>
      <c r="F38" s="156">
        <v>405</v>
      </c>
      <c r="G38" s="156">
        <v>245</v>
      </c>
      <c r="H38" s="138"/>
      <c r="I38" s="156">
        <v>238</v>
      </c>
      <c r="J38" s="156">
        <v>313</v>
      </c>
      <c r="K38" s="156">
        <v>447</v>
      </c>
      <c r="L38" s="156">
        <v>214</v>
      </c>
      <c r="M38" s="138"/>
      <c r="N38" s="156">
        <v>208</v>
      </c>
      <c r="O38" s="156">
        <v>231</v>
      </c>
      <c r="P38" s="156">
        <v>132</v>
      </c>
      <c r="Q38" s="156">
        <v>291</v>
      </c>
      <c r="R38" s="138"/>
      <c r="S38" s="156">
        <v>296</v>
      </c>
    </row>
    <row r="39" spans="1:20" ht="16.5">
      <c r="A39" s="1"/>
      <c r="B39" s="9" t="s">
        <v>135</v>
      </c>
      <c r="C39" s="46"/>
      <c r="D39" s="223">
        <v>338</v>
      </c>
      <c r="E39" s="223">
        <v>304</v>
      </c>
      <c r="F39" s="223">
        <v>276</v>
      </c>
      <c r="G39" s="223">
        <v>284</v>
      </c>
      <c r="H39" s="138"/>
      <c r="I39" s="223">
        <v>283</v>
      </c>
      <c r="J39" s="223">
        <v>282</v>
      </c>
      <c r="K39" s="223">
        <v>276</v>
      </c>
      <c r="L39" s="223">
        <v>231</v>
      </c>
      <c r="M39" s="138"/>
      <c r="N39" s="223">
        <v>257</v>
      </c>
      <c r="O39" s="223">
        <v>249</v>
      </c>
      <c r="P39" s="223">
        <v>252</v>
      </c>
      <c r="Q39" s="223">
        <v>285</v>
      </c>
      <c r="R39" s="138"/>
      <c r="S39" s="223">
        <v>291</v>
      </c>
    </row>
    <row r="40" spans="1:20" ht="16.5">
      <c r="A40" s="1"/>
      <c r="B40" s="10" t="s">
        <v>136</v>
      </c>
      <c r="C40" s="46"/>
      <c r="D40" s="223">
        <v>152</v>
      </c>
      <c r="E40" s="223">
        <v>68</v>
      </c>
      <c r="F40" s="223">
        <v>26</v>
      </c>
      <c r="G40" s="223">
        <v>43</v>
      </c>
      <c r="H40" s="138"/>
      <c r="I40" s="223">
        <v>81</v>
      </c>
      <c r="J40" s="223">
        <v>128</v>
      </c>
      <c r="K40" s="223">
        <v>146</v>
      </c>
      <c r="L40" s="223">
        <v>190</v>
      </c>
      <c r="M40" s="138"/>
      <c r="N40" s="223">
        <v>214</v>
      </c>
      <c r="O40" s="223">
        <v>222</v>
      </c>
      <c r="P40" s="223">
        <v>70</v>
      </c>
      <c r="Q40" s="223">
        <v>145</v>
      </c>
      <c r="R40" s="138"/>
      <c r="S40" s="223">
        <v>187</v>
      </c>
    </row>
    <row r="41" spans="1:20" ht="16.5">
      <c r="A41" s="1"/>
      <c r="B41" s="13" t="s">
        <v>137</v>
      </c>
      <c r="C41" s="46"/>
      <c r="D41" s="156">
        <v>82</v>
      </c>
      <c r="E41" s="156">
        <v>74</v>
      </c>
      <c r="F41" s="156">
        <v>84</v>
      </c>
      <c r="G41" s="156">
        <v>95</v>
      </c>
      <c r="H41" s="138"/>
      <c r="I41" s="156">
        <v>85</v>
      </c>
      <c r="J41" s="156">
        <v>82</v>
      </c>
      <c r="K41" s="156">
        <v>104</v>
      </c>
      <c r="L41" s="156">
        <v>119</v>
      </c>
      <c r="M41" s="138"/>
      <c r="N41" s="156">
        <v>132</v>
      </c>
      <c r="O41" s="156">
        <v>131</v>
      </c>
      <c r="P41" s="156">
        <v>139</v>
      </c>
      <c r="Q41" s="156">
        <v>119</v>
      </c>
      <c r="R41" s="138"/>
      <c r="S41" s="156">
        <v>132</v>
      </c>
    </row>
    <row r="42" spans="1:20" ht="16.5">
      <c r="A42" s="1"/>
      <c r="B42" s="13" t="s">
        <v>138</v>
      </c>
      <c r="C42" s="46"/>
      <c r="D42" s="223">
        <v>1140</v>
      </c>
      <c r="E42" s="223">
        <v>812</v>
      </c>
      <c r="F42" s="223">
        <v>902</v>
      </c>
      <c r="G42" s="223">
        <v>797</v>
      </c>
      <c r="H42" s="138"/>
      <c r="I42" s="223">
        <v>1122</v>
      </c>
      <c r="J42" s="223">
        <v>834</v>
      </c>
      <c r="K42" s="223">
        <v>772</v>
      </c>
      <c r="L42" s="223">
        <v>783</v>
      </c>
      <c r="M42" s="138"/>
      <c r="N42" s="223">
        <v>808</v>
      </c>
      <c r="O42" s="223">
        <v>743</v>
      </c>
      <c r="P42" s="223">
        <v>735</v>
      </c>
      <c r="Q42" s="223">
        <v>826</v>
      </c>
      <c r="R42" s="138"/>
      <c r="S42" s="223">
        <v>903</v>
      </c>
    </row>
    <row r="43" spans="1:20" ht="16.5">
      <c r="A43" s="1"/>
      <c r="B43" s="13" t="s">
        <v>139</v>
      </c>
      <c r="C43" s="46"/>
      <c r="D43" s="223"/>
      <c r="E43" s="223"/>
      <c r="F43" s="223"/>
      <c r="G43" s="223"/>
      <c r="H43" s="138"/>
      <c r="I43" s="223">
        <v>0</v>
      </c>
      <c r="J43" s="223">
        <v>0</v>
      </c>
      <c r="K43" s="223">
        <v>0</v>
      </c>
      <c r="L43" s="223">
        <v>482</v>
      </c>
      <c r="M43" s="138"/>
      <c r="N43" s="223">
        <v>447</v>
      </c>
      <c r="O43" s="223">
        <v>436</v>
      </c>
      <c r="P43" s="223">
        <v>0</v>
      </c>
      <c r="Q43" s="223">
        <v>0</v>
      </c>
      <c r="R43" s="138"/>
      <c r="S43" s="223">
        <v>0</v>
      </c>
    </row>
    <row r="44" spans="1:20" ht="16.5">
      <c r="A44" s="1"/>
      <c r="B44" s="28" t="s">
        <v>140</v>
      </c>
      <c r="C44" s="47"/>
      <c r="D44" s="159">
        <v>4201</v>
      </c>
      <c r="E44" s="159">
        <v>4286</v>
      </c>
      <c r="F44" s="159">
        <v>4045</v>
      </c>
      <c r="G44" s="159">
        <v>3991</v>
      </c>
      <c r="H44" s="140"/>
      <c r="I44" s="159">
        <v>3827</v>
      </c>
      <c r="J44" s="159">
        <v>3990</v>
      </c>
      <c r="K44" s="159">
        <v>4170</v>
      </c>
      <c r="L44" s="159">
        <v>4170</v>
      </c>
      <c r="M44" s="140"/>
      <c r="N44" s="159">
        <v>4333</v>
      </c>
      <c r="O44" s="159">
        <v>4106</v>
      </c>
      <c r="P44" s="159">
        <v>4542</v>
      </c>
      <c r="Q44" s="159">
        <v>4733</v>
      </c>
      <c r="R44" s="140"/>
      <c r="S44" s="159">
        <v>4941</v>
      </c>
    </row>
    <row r="45" spans="1:20" ht="16.5">
      <c r="A45" s="1"/>
      <c r="B45" s="19" t="s">
        <v>141</v>
      </c>
      <c r="C45" s="46"/>
      <c r="D45" s="223">
        <v>3725</v>
      </c>
      <c r="E45" s="223">
        <v>3810</v>
      </c>
      <c r="F45" s="223">
        <v>3569</v>
      </c>
      <c r="G45" s="223">
        <v>3520</v>
      </c>
      <c r="H45" s="138"/>
      <c r="I45" s="223">
        <v>3356</v>
      </c>
      <c r="J45" s="223">
        <v>3519</v>
      </c>
      <c r="K45" s="223">
        <v>3699</v>
      </c>
      <c r="L45" s="223">
        <v>3699</v>
      </c>
      <c r="M45" s="138"/>
      <c r="N45" s="223">
        <v>3862</v>
      </c>
      <c r="O45" s="223">
        <v>3635</v>
      </c>
      <c r="P45" s="223">
        <v>3831</v>
      </c>
      <c r="Q45" s="223">
        <v>4025</v>
      </c>
      <c r="R45" s="138"/>
      <c r="S45" s="223">
        <v>4233</v>
      </c>
    </row>
    <row r="46" spans="1:20" ht="16.5">
      <c r="A46" s="1"/>
      <c r="B46" s="18" t="s">
        <v>142</v>
      </c>
      <c r="C46" s="46"/>
      <c r="D46" s="223">
        <v>471</v>
      </c>
      <c r="E46" s="223">
        <v>471</v>
      </c>
      <c r="F46" s="223">
        <v>471</v>
      </c>
      <c r="G46" s="223">
        <v>471</v>
      </c>
      <c r="H46" s="138"/>
      <c r="I46" s="223">
        <v>471</v>
      </c>
      <c r="J46" s="223">
        <v>471</v>
      </c>
      <c r="K46" s="223">
        <v>471</v>
      </c>
      <c r="L46" s="223">
        <v>471</v>
      </c>
      <c r="M46" s="138"/>
      <c r="N46" s="223">
        <v>471</v>
      </c>
      <c r="O46" s="223">
        <v>471</v>
      </c>
      <c r="P46" s="223">
        <v>711</v>
      </c>
      <c r="Q46" s="223">
        <v>708</v>
      </c>
      <c r="R46" s="138"/>
      <c r="S46" s="223">
        <v>708</v>
      </c>
    </row>
    <row r="47" spans="1:20" ht="16.5">
      <c r="A47" s="1"/>
      <c r="B47" s="18" t="s">
        <v>108</v>
      </c>
      <c r="C47" s="46"/>
      <c r="D47" s="223">
        <v>5</v>
      </c>
      <c r="E47" s="223">
        <v>5</v>
      </c>
      <c r="F47" s="223">
        <v>5</v>
      </c>
      <c r="G47" s="223">
        <v>0</v>
      </c>
      <c r="H47" s="138"/>
      <c r="I47" s="223">
        <v>0</v>
      </c>
      <c r="J47" s="223">
        <v>0</v>
      </c>
      <c r="K47" s="223">
        <v>0</v>
      </c>
      <c r="L47" s="223">
        <v>0</v>
      </c>
      <c r="M47" s="138"/>
      <c r="N47" s="223">
        <v>0</v>
      </c>
      <c r="O47" s="223">
        <v>0</v>
      </c>
      <c r="P47" s="223">
        <v>0</v>
      </c>
      <c r="Q47" s="223">
        <v>0</v>
      </c>
      <c r="R47" s="138"/>
      <c r="S47" s="223">
        <v>0</v>
      </c>
    </row>
    <row r="48" spans="1:20" ht="16.5">
      <c r="A48" s="1"/>
      <c r="B48" s="15" t="s">
        <v>128</v>
      </c>
      <c r="C48" s="47"/>
      <c r="D48" s="29">
        <v>54475</v>
      </c>
      <c r="E48" s="29">
        <v>55029</v>
      </c>
      <c r="F48" s="29">
        <v>55997</v>
      </c>
      <c r="G48" s="29">
        <v>56523</v>
      </c>
      <c r="H48" s="47"/>
      <c r="I48" s="29">
        <v>54513</v>
      </c>
      <c r="J48" s="29">
        <v>53127</v>
      </c>
      <c r="K48" s="29">
        <v>52857</v>
      </c>
      <c r="L48" s="29">
        <v>55448</v>
      </c>
      <c r="M48" s="47"/>
      <c r="N48" s="29">
        <v>54239</v>
      </c>
      <c r="O48" s="29">
        <v>53633</v>
      </c>
      <c r="P48" s="29">
        <v>55726</v>
      </c>
      <c r="Q48" s="29">
        <v>71341</v>
      </c>
      <c r="R48" s="47"/>
      <c r="S48" s="29">
        <v>73053</v>
      </c>
    </row>
    <row r="49" spans="7:19">
      <c r="G49" s="121"/>
      <c r="N49" s="121"/>
      <c r="O49" s="121"/>
      <c r="P49" s="121"/>
      <c r="Q49" s="121"/>
      <c r="R49" s="121"/>
      <c r="S49" s="121"/>
    </row>
  </sheetData>
  <mergeCells count="6">
    <mergeCell ref="N5:Q5"/>
    <mergeCell ref="N26:Q26"/>
    <mergeCell ref="D5:G5"/>
    <mergeCell ref="D26:G26"/>
    <mergeCell ref="I5:L5"/>
    <mergeCell ref="I26:L26"/>
  </mergeCells>
  <conditionalFormatting sqref="A10:A48">
    <cfRule type="containsErrors" dxfId="204" priority="6">
      <formula>ISERROR(A10)</formula>
    </cfRule>
  </conditionalFormatting>
  <conditionalFormatting sqref="C6">
    <cfRule type="containsErrors" dxfId="203" priority="467">
      <formula>ISERROR(C6)</formula>
    </cfRule>
  </conditionalFormatting>
  <conditionalFormatting sqref="C27:C48">
    <cfRule type="containsErrors" dxfId="202" priority="454">
      <formula>ISERROR(C27)</formula>
    </cfRule>
  </conditionalFormatting>
  <conditionalFormatting sqref="D28:G48">
    <cfRule type="containsErrors" dxfId="201" priority="69">
      <formula>ISERROR(D28)</formula>
    </cfRule>
  </conditionalFormatting>
  <conditionalFormatting sqref="H6">
    <cfRule type="containsErrors" dxfId="200" priority="54">
      <formula>ISERROR(H6)</formula>
    </cfRule>
  </conditionalFormatting>
  <conditionalFormatting sqref="H27:H48">
    <cfRule type="containsErrors" dxfId="199" priority="41">
      <formula>ISERROR(H27)</formula>
    </cfRule>
  </conditionalFormatting>
  <conditionalFormatting sqref="I28:L48">
    <cfRule type="containsErrors" dxfId="198" priority="3">
      <formula>ISERROR(I28)</formula>
    </cfRule>
  </conditionalFormatting>
  <conditionalFormatting sqref="M6">
    <cfRule type="containsErrors" dxfId="197" priority="9">
      <formula>ISERROR(M6)</formula>
    </cfRule>
  </conditionalFormatting>
  <conditionalFormatting sqref="M27:M48">
    <cfRule type="containsErrors" dxfId="196" priority="8">
      <formula>ISERROR(M27)</formula>
    </cfRule>
  </conditionalFormatting>
  <conditionalFormatting sqref="N28:S48">
    <cfRule type="containsErrors" dxfId="195" priority="4">
      <formula>ISERROR(N28)</formula>
    </cfRule>
  </conditionalFormatting>
  <conditionalFormatting sqref="R6">
    <cfRule type="containsErrors" dxfId="194" priority="2">
      <formula>ISERROR(R6)</formula>
    </cfRule>
  </conditionalFormatting>
  <conditionalFormatting sqref="R27">
    <cfRule type="containsErrors" dxfId="193" priority="1">
      <formula>ISERROR(R27)</formula>
    </cfRule>
  </conditionalFormatting>
  <pageMargins left="7.874015748031496E-2" right="7.874015748031496E-2" top="0.19685039370078741" bottom="0.19685039370078741" header="0.11811023622047245" footer="0.11811023622047245"/>
  <pageSetup paperSize="9" scale="70" orientation="landscape" r:id="rId1"/>
  <headerFooter>
    <oddFooter>&amp;L&amp;"Segoe UI,Standard"&amp;8&amp;K00-049BAWAG Group AG&amp;R&amp;"Segoe UI,Standard"&amp;8&amp;K00-049&amp;D</oddFooter>
  </headerFooter>
  <ignoredErrors>
    <ignoredError sqref="B44:B48 C5 C25 C6 C26:C27 B5:B22 B24:B42"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197"/>
  <sheetViews>
    <sheetView showGridLines="0" zoomScaleNormal="100" zoomScaleSheetLayoutView="100" workbookViewId="0">
      <pane xSplit="3" ySplit="8" topLeftCell="D171" activePane="bottomRight" state="frozen"/>
      <selection pane="bottomRight" activeCell="S179" sqref="S179:S182"/>
      <selection pane="bottomLeft" activeCell="K13" sqref="K13"/>
      <selection pane="topRight" activeCell="K13" sqref="K13"/>
    </sheetView>
  </sheetViews>
  <sheetFormatPr defaultColWidth="11.42578125" defaultRowHeight="16.5"/>
  <cols>
    <col min="1" max="1" width="2.5703125" style="320" customWidth="1"/>
    <col min="2" max="2" width="37.5703125" style="36" customWidth="1"/>
    <col min="3" max="3" width="0.85546875" style="36" customWidth="1"/>
    <col min="4" max="7" width="8.7109375" style="50" customWidth="1"/>
    <col min="8" max="8" width="0.85546875" style="36" customWidth="1"/>
    <col min="9" max="12" width="8.7109375" style="50" customWidth="1"/>
    <col min="13" max="13" width="0.85546875" style="36" customWidth="1"/>
    <col min="14" max="17" width="8.7109375" style="50" customWidth="1"/>
    <col min="18" max="18" width="0.85546875" style="36" customWidth="1"/>
    <col min="19" max="19" width="8.7109375" style="36" customWidth="1"/>
    <col min="20" max="20" width="0.85546875" style="36" customWidth="1"/>
    <col min="21" max="23" width="8.7109375" style="50" customWidth="1"/>
    <col min="24" max="16384" width="11.42578125" style="50"/>
  </cols>
  <sheetData>
    <row r="1" spans="1:23">
      <c r="A1" s="319"/>
      <c r="I1"/>
      <c r="J1"/>
      <c r="K1"/>
      <c r="L1"/>
      <c r="M1"/>
      <c r="N1"/>
      <c r="O1"/>
      <c r="P1"/>
      <c r="Q1"/>
      <c r="S1"/>
      <c r="V1"/>
      <c r="W1" s="234"/>
    </row>
    <row r="2" spans="1:23">
      <c r="B2" s="53" t="s">
        <v>143</v>
      </c>
    </row>
    <row r="3" spans="1:23">
      <c r="B3" s="54" t="s">
        <v>57</v>
      </c>
    </row>
    <row r="4" spans="1:23">
      <c r="C4" s="219"/>
      <c r="D4" s="219"/>
      <c r="E4" s="219"/>
      <c r="F4" s="219"/>
      <c r="G4" s="219"/>
      <c r="H4" s="219"/>
      <c r="I4" s="219"/>
      <c r="J4" s="219"/>
      <c r="K4" s="219"/>
      <c r="L4" s="219"/>
      <c r="M4" s="219"/>
      <c r="N4" s="219"/>
      <c r="O4" s="219"/>
      <c r="P4" s="219"/>
      <c r="Q4" s="219"/>
      <c r="R4" s="219"/>
      <c r="S4" s="219"/>
      <c r="T4" s="219"/>
      <c r="U4" s="219"/>
      <c r="V4" s="219"/>
      <c r="W4" s="219"/>
    </row>
    <row r="5" spans="1:23" ht="17.25" customHeight="1">
      <c r="B5" s="49" t="s">
        <v>144</v>
      </c>
      <c r="C5" s="49"/>
      <c r="D5" s="49"/>
      <c r="E5" s="49"/>
      <c r="F5" s="49"/>
      <c r="G5" s="49"/>
      <c r="H5" s="49"/>
      <c r="I5" s="49"/>
      <c r="J5" s="49"/>
      <c r="K5" s="49"/>
      <c r="L5" s="49"/>
      <c r="M5" s="49"/>
      <c r="N5" s="49"/>
      <c r="O5" s="49"/>
      <c r="P5" s="49"/>
      <c r="Q5" s="49"/>
      <c r="R5" s="49"/>
      <c r="S5" s="49"/>
      <c r="T5" s="49"/>
      <c r="U5" s="49"/>
      <c r="V5" s="49"/>
      <c r="W5" s="49"/>
    </row>
    <row r="6" spans="1:23" ht="6" customHeight="1" thickBot="1">
      <c r="B6" s="51"/>
      <c r="C6" s="51"/>
      <c r="D6" s="51"/>
      <c r="E6" s="51"/>
      <c r="F6" s="51"/>
      <c r="G6" s="51"/>
      <c r="H6" s="51"/>
      <c r="I6" s="51"/>
      <c r="J6" s="51"/>
      <c r="K6" s="51"/>
      <c r="L6" s="51"/>
      <c r="M6" s="51"/>
      <c r="N6" s="51"/>
      <c r="O6" s="51"/>
      <c r="P6" s="51"/>
      <c r="Q6" s="51"/>
      <c r="R6" s="51"/>
      <c r="S6" s="51"/>
      <c r="T6" s="51"/>
      <c r="W6" s="51"/>
    </row>
    <row r="7" spans="1:23" ht="15.75" thickTop="1">
      <c r="A7" s="50"/>
      <c r="B7" s="51" t="s">
        <v>145</v>
      </c>
      <c r="C7" s="41"/>
      <c r="D7" s="337" t="s">
        <v>30</v>
      </c>
      <c r="E7" s="335"/>
      <c r="F7" s="335"/>
      <c r="G7" s="335"/>
      <c r="H7" s="41"/>
      <c r="I7" s="338" t="s">
        <v>27</v>
      </c>
      <c r="J7" s="338"/>
      <c r="K7" s="338"/>
      <c r="L7" s="338"/>
      <c r="M7" s="41"/>
      <c r="N7" s="335" t="s">
        <v>28</v>
      </c>
      <c r="O7" s="335"/>
      <c r="P7" s="335"/>
      <c r="Q7" s="335"/>
      <c r="R7" s="41"/>
      <c r="S7" s="281" t="s">
        <v>29</v>
      </c>
      <c r="T7" s="41"/>
      <c r="U7" s="136" t="s">
        <v>30</v>
      </c>
      <c r="V7" s="136" t="s">
        <v>27</v>
      </c>
      <c r="W7" s="298" t="s">
        <v>28</v>
      </c>
    </row>
    <row r="8" spans="1:23">
      <c r="A8" s="53"/>
      <c r="B8" s="214"/>
      <c r="C8" s="42"/>
      <c r="D8" s="216" t="s">
        <v>31</v>
      </c>
      <c r="E8" s="217" t="s">
        <v>32</v>
      </c>
      <c r="F8" s="217" t="s">
        <v>33</v>
      </c>
      <c r="G8" s="217" t="s">
        <v>34</v>
      </c>
      <c r="H8" s="42"/>
      <c r="I8" s="216" t="s">
        <v>31</v>
      </c>
      <c r="J8" s="217" t="s">
        <v>32</v>
      </c>
      <c r="K8" s="217" t="s">
        <v>33</v>
      </c>
      <c r="L8" s="217" t="s">
        <v>34</v>
      </c>
      <c r="M8" s="42"/>
      <c r="N8" s="217" t="s">
        <v>31</v>
      </c>
      <c r="O8" s="217" t="s">
        <v>32</v>
      </c>
      <c r="P8" s="217" t="s">
        <v>33</v>
      </c>
      <c r="Q8" s="217" t="s">
        <v>34</v>
      </c>
      <c r="R8" s="42"/>
      <c r="S8" s="217" t="s">
        <v>31</v>
      </c>
      <c r="T8" s="42"/>
      <c r="U8" s="17" t="s">
        <v>35</v>
      </c>
      <c r="V8" s="17" t="s">
        <v>35</v>
      </c>
      <c r="W8" s="217" t="s">
        <v>35</v>
      </c>
    </row>
    <row r="9" spans="1:23">
      <c r="A9" s="1"/>
      <c r="B9" s="311" t="s">
        <v>58</v>
      </c>
      <c r="C9" s="43"/>
      <c r="D9" s="240">
        <v>176.1</v>
      </c>
      <c r="E9" s="240">
        <v>188.8</v>
      </c>
      <c r="F9" s="240">
        <v>195.7</v>
      </c>
      <c r="G9" s="240">
        <v>210</v>
      </c>
      <c r="H9" s="149"/>
      <c r="I9" s="239">
        <v>213</v>
      </c>
      <c r="J9" s="239">
        <v>221.4</v>
      </c>
      <c r="K9" s="239">
        <v>227.7</v>
      </c>
      <c r="L9" s="239">
        <v>226</v>
      </c>
      <c r="M9" s="149"/>
      <c r="N9" s="239">
        <v>228.4</v>
      </c>
      <c r="O9" s="239">
        <v>229.2</v>
      </c>
      <c r="P9" s="239">
        <v>226.5</v>
      </c>
      <c r="Q9" s="239">
        <v>279.5</v>
      </c>
      <c r="R9" s="149"/>
      <c r="S9" s="239">
        <v>350.9</v>
      </c>
      <c r="T9" s="149"/>
      <c r="U9" s="239">
        <v>770.6</v>
      </c>
      <c r="V9" s="239">
        <v>887.8</v>
      </c>
      <c r="W9" s="286">
        <v>963.6</v>
      </c>
    </row>
    <row r="10" spans="1:23">
      <c r="A10" s="1"/>
      <c r="B10" s="311" t="s">
        <v>59</v>
      </c>
      <c r="C10" s="43"/>
      <c r="D10" s="240">
        <v>69.7</v>
      </c>
      <c r="E10" s="240">
        <v>65.3</v>
      </c>
      <c r="F10" s="240">
        <v>60.1</v>
      </c>
      <c r="G10" s="240">
        <v>61.3</v>
      </c>
      <c r="H10" s="149"/>
      <c r="I10" s="220">
        <v>62.9</v>
      </c>
      <c r="J10" s="220">
        <v>61.7</v>
      </c>
      <c r="K10" s="220">
        <v>61.9</v>
      </c>
      <c r="L10" s="220">
        <v>64.099999999999994</v>
      </c>
      <c r="M10" s="149"/>
      <c r="N10" s="220">
        <v>68.2</v>
      </c>
      <c r="O10" s="220">
        <v>68.3</v>
      </c>
      <c r="P10" s="220">
        <v>68.7</v>
      </c>
      <c r="Q10" s="220">
        <v>74.2</v>
      </c>
      <c r="R10" s="149"/>
      <c r="S10" s="220">
        <v>81.599999999999994</v>
      </c>
      <c r="T10" s="149"/>
      <c r="U10" s="220">
        <v>256.39999999999998</v>
      </c>
      <c r="V10" s="220">
        <v>250.79999999999998</v>
      </c>
      <c r="W10" s="299">
        <v>279.39999999999998</v>
      </c>
    </row>
    <row r="11" spans="1:23">
      <c r="A11" s="321"/>
      <c r="B11" s="312" t="s">
        <v>60</v>
      </c>
      <c r="C11" s="44"/>
      <c r="D11" s="221">
        <v>245.8</v>
      </c>
      <c r="E11" s="221">
        <v>254.1</v>
      </c>
      <c r="F11" s="221">
        <v>255.8</v>
      </c>
      <c r="G11" s="221">
        <v>271.3</v>
      </c>
      <c r="H11" s="150"/>
      <c r="I11" s="221">
        <v>275.89999999999998</v>
      </c>
      <c r="J11" s="221">
        <v>283.10000000000002</v>
      </c>
      <c r="K11" s="221">
        <v>289.60000000000002</v>
      </c>
      <c r="L11" s="221">
        <v>290.10000000000002</v>
      </c>
      <c r="M11" s="150"/>
      <c r="N11" s="221">
        <v>296.60000000000002</v>
      </c>
      <c r="O11" s="221">
        <v>297.5</v>
      </c>
      <c r="P11" s="221">
        <v>295.2</v>
      </c>
      <c r="Q11" s="221">
        <v>353.7</v>
      </c>
      <c r="R11" s="150"/>
      <c r="S11" s="221">
        <v>432.5</v>
      </c>
      <c r="T11" s="150"/>
      <c r="U11" s="221">
        <v>1027</v>
      </c>
      <c r="V11" s="221">
        <v>1138.5999999999999</v>
      </c>
      <c r="W11" s="300">
        <v>1243</v>
      </c>
    </row>
    <row r="12" spans="1:23" ht="21">
      <c r="A12" s="321"/>
      <c r="B12" s="313" t="s">
        <v>61</v>
      </c>
      <c r="C12" s="43"/>
      <c r="D12" s="220">
        <v>1</v>
      </c>
      <c r="E12" s="220">
        <v>0.5</v>
      </c>
      <c r="F12" s="220">
        <v>1.9</v>
      </c>
      <c r="G12" s="220">
        <v>1.1000000000000001</v>
      </c>
      <c r="H12" s="149"/>
      <c r="I12" s="240">
        <v>1.3</v>
      </c>
      <c r="J12" s="240">
        <v>1</v>
      </c>
      <c r="K12" s="240">
        <v>0.5</v>
      </c>
      <c r="L12" s="240">
        <v>1</v>
      </c>
      <c r="M12" s="149"/>
      <c r="N12" s="240">
        <v>0.70000000000000007</v>
      </c>
      <c r="O12" s="240">
        <v>0.8</v>
      </c>
      <c r="P12" s="240">
        <v>0.6</v>
      </c>
      <c r="Q12" s="240">
        <v>0.8</v>
      </c>
      <c r="R12" s="149"/>
      <c r="S12" s="240">
        <v>1.1000000000000001</v>
      </c>
      <c r="T12" s="149"/>
      <c r="U12" s="240">
        <v>4.5</v>
      </c>
      <c r="V12" s="240">
        <v>3.9</v>
      </c>
      <c r="W12" s="299">
        <v>2.9</v>
      </c>
    </row>
    <row r="13" spans="1:23">
      <c r="A13" s="321"/>
      <c r="B13" s="314" t="s">
        <v>62</v>
      </c>
      <c r="C13" s="44"/>
      <c r="D13" s="221">
        <v>246.8</v>
      </c>
      <c r="E13" s="221">
        <v>254.7</v>
      </c>
      <c r="F13" s="221">
        <v>257.60000000000002</v>
      </c>
      <c r="G13" s="221">
        <v>272.39999999999998</v>
      </c>
      <c r="H13" s="150"/>
      <c r="I13" s="221">
        <v>277.2</v>
      </c>
      <c r="J13" s="221">
        <v>284.10000000000002</v>
      </c>
      <c r="K13" s="221">
        <v>290.10000000000002</v>
      </c>
      <c r="L13" s="221">
        <v>291.09999999999997</v>
      </c>
      <c r="M13" s="150"/>
      <c r="N13" s="221">
        <v>297.3</v>
      </c>
      <c r="O13" s="221">
        <v>298.3</v>
      </c>
      <c r="P13" s="221">
        <v>295.8</v>
      </c>
      <c r="Q13" s="221">
        <v>354.5</v>
      </c>
      <c r="R13" s="150"/>
      <c r="S13" s="221">
        <v>433.6</v>
      </c>
      <c r="T13" s="150"/>
      <c r="U13" s="221">
        <v>1031.5</v>
      </c>
      <c r="V13" s="221">
        <v>1142.5</v>
      </c>
      <c r="W13" s="300">
        <v>1245.9000000000001</v>
      </c>
    </row>
    <row r="14" spans="1:23">
      <c r="A14" s="321"/>
      <c r="B14" s="314" t="s">
        <v>63</v>
      </c>
      <c r="C14" s="44"/>
      <c r="D14" s="221">
        <v>-86.7</v>
      </c>
      <c r="E14" s="221">
        <v>-85.2</v>
      </c>
      <c r="F14" s="221">
        <v>-85.5</v>
      </c>
      <c r="G14" s="221">
        <v>-85.3</v>
      </c>
      <c r="H14" s="150"/>
      <c r="I14" s="221">
        <v>-86.5</v>
      </c>
      <c r="J14" s="221">
        <v>-86.6</v>
      </c>
      <c r="K14" s="221">
        <v>-84.4</v>
      </c>
      <c r="L14" s="221">
        <v>-87.4</v>
      </c>
      <c r="M14" s="150"/>
      <c r="N14" s="221">
        <v>-93.7</v>
      </c>
      <c r="O14" s="221">
        <v>-97.2</v>
      </c>
      <c r="P14" s="221">
        <v>-98.1</v>
      </c>
      <c r="Q14" s="221">
        <v>-134.80000000000001</v>
      </c>
      <c r="R14" s="150"/>
      <c r="S14" s="221">
        <v>-169.8</v>
      </c>
      <c r="T14" s="150"/>
      <c r="U14" s="221">
        <v>-342.7</v>
      </c>
      <c r="V14" s="221">
        <v>-344.9</v>
      </c>
      <c r="W14" s="300">
        <v>-423.7</v>
      </c>
    </row>
    <row r="15" spans="1:23">
      <c r="A15" s="321"/>
      <c r="B15" s="314" t="s">
        <v>64</v>
      </c>
      <c r="C15" s="44"/>
      <c r="D15" s="221">
        <v>160.1</v>
      </c>
      <c r="E15" s="221">
        <v>169.5</v>
      </c>
      <c r="F15" s="221">
        <v>172.1</v>
      </c>
      <c r="G15" s="221">
        <v>187.1</v>
      </c>
      <c r="H15" s="150"/>
      <c r="I15" s="221">
        <v>190.70000000000002</v>
      </c>
      <c r="J15" s="221">
        <v>197.5</v>
      </c>
      <c r="K15" s="221">
        <v>205.7</v>
      </c>
      <c r="L15" s="221">
        <v>203.7</v>
      </c>
      <c r="M15" s="150"/>
      <c r="N15" s="221">
        <v>203.6</v>
      </c>
      <c r="O15" s="221">
        <v>201.1</v>
      </c>
      <c r="P15" s="221">
        <v>197.8</v>
      </c>
      <c r="Q15" s="221">
        <v>219.7</v>
      </c>
      <c r="R15" s="150"/>
      <c r="S15" s="221">
        <v>263.8</v>
      </c>
      <c r="T15" s="150"/>
      <c r="U15" s="221">
        <v>688.8</v>
      </c>
      <c r="V15" s="221">
        <v>797.6</v>
      </c>
      <c r="W15" s="300">
        <v>822.2</v>
      </c>
    </row>
    <row r="16" spans="1:23">
      <c r="A16" s="321"/>
      <c r="B16" s="315" t="s">
        <v>65</v>
      </c>
      <c r="C16" s="43"/>
      <c r="D16" s="220">
        <v>-12.5</v>
      </c>
      <c r="E16" s="220">
        <v>-6</v>
      </c>
      <c r="F16" s="220">
        <v>-1.4</v>
      </c>
      <c r="G16" s="220">
        <v>1.5</v>
      </c>
      <c r="H16" s="149"/>
      <c r="I16" s="220">
        <v>-13.9</v>
      </c>
      <c r="J16" s="220">
        <v>1.2</v>
      </c>
      <c r="K16" s="220">
        <v>-1.7000000000000002</v>
      </c>
      <c r="L16" s="220">
        <v>4.5999999999999996</v>
      </c>
      <c r="M16" s="149"/>
      <c r="N16" s="220">
        <v>-3.4</v>
      </c>
      <c r="O16" s="220">
        <v>-0.9</v>
      </c>
      <c r="P16" s="220">
        <v>-1.5</v>
      </c>
      <c r="Q16" s="220">
        <v>-1.9</v>
      </c>
      <c r="R16" s="149"/>
      <c r="S16" s="220">
        <v>-4.7</v>
      </c>
      <c r="T16" s="149"/>
      <c r="U16" s="220">
        <v>-18.399999999999999</v>
      </c>
      <c r="V16" s="220">
        <v>-9.6999999999999993</v>
      </c>
      <c r="W16" s="299">
        <v>-7.8000000000000007</v>
      </c>
    </row>
    <row r="17" spans="1:23">
      <c r="A17" s="321"/>
      <c r="B17" s="315" t="s">
        <v>66</v>
      </c>
      <c r="C17" s="43"/>
      <c r="D17" s="220">
        <v>-15</v>
      </c>
      <c r="E17" s="220">
        <v>-20.399999999999999</v>
      </c>
      <c r="F17" s="220">
        <v>-23.4</v>
      </c>
      <c r="G17" s="220">
        <v>-21.8</v>
      </c>
      <c r="H17" s="149"/>
      <c r="I17" s="220">
        <v>-19.7</v>
      </c>
      <c r="J17" s="220">
        <v>-19.8</v>
      </c>
      <c r="K17" s="220">
        <v>-21.7</v>
      </c>
      <c r="L17" s="220">
        <v>-24.9</v>
      </c>
      <c r="M17" s="149"/>
      <c r="N17" s="220">
        <v>-25.6</v>
      </c>
      <c r="O17" s="220">
        <v>-25.200000000000003</v>
      </c>
      <c r="P17" s="220">
        <v>-25.400000000000002</v>
      </c>
      <c r="Q17" s="220">
        <v>-25.4</v>
      </c>
      <c r="R17" s="149"/>
      <c r="S17" s="220">
        <v>-48.3</v>
      </c>
      <c r="T17" s="149"/>
      <c r="U17" s="220">
        <v>-80.599999999999994</v>
      </c>
      <c r="V17" s="220">
        <v>-86.1</v>
      </c>
      <c r="W17" s="299">
        <v>-101.6</v>
      </c>
    </row>
    <row r="18" spans="1:23">
      <c r="A18" s="321"/>
      <c r="B18" s="314" t="s">
        <v>67</v>
      </c>
      <c r="C18" s="44"/>
      <c r="D18" s="221">
        <v>132.6</v>
      </c>
      <c r="E18" s="221">
        <v>143.1</v>
      </c>
      <c r="F18" s="221">
        <v>147.30000000000001</v>
      </c>
      <c r="G18" s="221">
        <v>166.8</v>
      </c>
      <c r="H18" s="150"/>
      <c r="I18" s="221">
        <v>157.19999999999999</v>
      </c>
      <c r="J18" s="221">
        <v>178.9</v>
      </c>
      <c r="K18" s="221">
        <v>182.3</v>
      </c>
      <c r="L18" s="221">
        <v>183.4</v>
      </c>
      <c r="M18" s="150"/>
      <c r="N18" s="221">
        <v>174.5</v>
      </c>
      <c r="O18" s="221">
        <v>175</v>
      </c>
      <c r="P18" s="221">
        <v>170.9</v>
      </c>
      <c r="Q18" s="221">
        <v>192.4</v>
      </c>
      <c r="R18" s="150"/>
      <c r="S18" s="221">
        <v>210.8</v>
      </c>
      <c r="T18" s="150"/>
      <c r="U18" s="221">
        <v>589.79999999999995</v>
      </c>
      <c r="V18" s="221">
        <v>701.8</v>
      </c>
      <c r="W18" s="300">
        <v>712.8</v>
      </c>
    </row>
    <row r="19" spans="1:23">
      <c r="A19" s="321"/>
      <c r="B19" s="315" t="s">
        <v>68</v>
      </c>
      <c r="C19" s="43"/>
      <c r="D19" s="220">
        <v>-33.200000000000003</v>
      </c>
      <c r="E19" s="220">
        <v>-35.799999999999997</v>
      </c>
      <c r="F19" s="220">
        <v>-36.799999999999997</v>
      </c>
      <c r="G19" s="220">
        <v>-41.7</v>
      </c>
      <c r="H19" s="149"/>
      <c r="I19" s="240">
        <v>-39.299999999999997</v>
      </c>
      <c r="J19" s="240">
        <v>-44.7</v>
      </c>
      <c r="K19" s="240">
        <v>-45.6</v>
      </c>
      <c r="L19" s="240">
        <v>-45.8</v>
      </c>
      <c r="M19" s="149"/>
      <c r="N19" s="240">
        <v>-43.6</v>
      </c>
      <c r="O19" s="240">
        <v>-43.8</v>
      </c>
      <c r="P19" s="240">
        <v>-42.7</v>
      </c>
      <c r="Q19" s="240">
        <v>-48.1</v>
      </c>
      <c r="R19" s="149"/>
      <c r="S19" s="240">
        <v>-52.7</v>
      </c>
      <c r="T19" s="149"/>
      <c r="U19" s="240">
        <v>-147.5</v>
      </c>
      <c r="V19" s="240">
        <v>-175.4</v>
      </c>
      <c r="W19" s="299">
        <v>-178.29999999999998</v>
      </c>
    </row>
    <row r="20" spans="1:23">
      <c r="A20" s="321"/>
      <c r="B20" s="314" t="s">
        <v>69</v>
      </c>
      <c r="C20" s="44"/>
      <c r="D20" s="221">
        <v>99.4</v>
      </c>
      <c r="E20" s="221">
        <v>107.30000000000001</v>
      </c>
      <c r="F20" s="221">
        <v>110.5</v>
      </c>
      <c r="G20" s="221">
        <v>125.1</v>
      </c>
      <c r="H20" s="150"/>
      <c r="I20" s="221">
        <v>117.9</v>
      </c>
      <c r="J20" s="221">
        <v>134.19999999999999</v>
      </c>
      <c r="K20" s="221">
        <v>136.69999999999999</v>
      </c>
      <c r="L20" s="221">
        <v>137.6</v>
      </c>
      <c r="M20" s="150"/>
      <c r="N20" s="221">
        <v>130.80000000000001</v>
      </c>
      <c r="O20" s="221">
        <v>131.30000000000001</v>
      </c>
      <c r="P20" s="221">
        <v>128.19999999999999</v>
      </c>
      <c r="Q20" s="221">
        <v>144.30000000000001</v>
      </c>
      <c r="R20" s="150"/>
      <c r="S20" s="221">
        <v>158.1</v>
      </c>
      <c r="T20" s="150"/>
      <c r="U20" s="221">
        <v>442.4</v>
      </c>
      <c r="V20" s="221">
        <v>526.4</v>
      </c>
      <c r="W20" s="300">
        <v>534.6</v>
      </c>
    </row>
    <row r="21" spans="1:23" ht="17.25" thickBot="1">
      <c r="A21" s="321"/>
      <c r="B21" s="52"/>
      <c r="C21" s="227"/>
      <c r="D21" s="228"/>
      <c r="E21" s="228"/>
      <c r="F21" s="228"/>
      <c r="G21" s="228"/>
      <c r="H21" s="228"/>
      <c r="I21" s="228"/>
      <c r="J21" s="228"/>
      <c r="K21" s="228"/>
      <c r="L21" s="228"/>
      <c r="M21" s="228"/>
      <c r="N21" s="228"/>
      <c r="O21" s="228"/>
      <c r="P21" s="228"/>
      <c r="Q21" s="228"/>
      <c r="R21" s="228"/>
      <c r="T21" s="228"/>
      <c r="U21" s="224"/>
      <c r="V21" s="224"/>
      <c r="W21" s="228"/>
    </row>
    <row r="22" spans="1:23" ht="17.25" thickTop="1">
      <c r="A22" s="321"/>
      <c r="B22" s="51" t="s">
        <v>146</v>
      </c>
      <c r="C22" s="41"/>
      <c r="D22" s="337" t="s">
        <v>30</v>
      </c>
      <c r="E22" s="335"/>
      <c r="F22" s="335"/>
      <c r="G22" s="335"/>
      <c r="H22" s="41"/>
      <c r="I22" s="338" t="s">
        <v>27</v>
      </c>
      <c r="J22" s="338"/>
      <c r="K22" s="338"/>
      <c r="L22" s="338"/>
      <c r="M22" s="41"/>
      <c r="N22" s="335" t="s">
        <v>28</v>
      </c>
      <c r="O22" s="335"/>
      <c r="P22" s="335"/>
      <c r="Q22" s="335"/>
      <c r="R22" s="41"/>
      <c r="S22" s="281" t="s">
        <v>29</v>
      </c>
      <c r="T22" s="41"/>
      <c r="U22" s="136" t="s">
        <v>30</v>
      </c>
      <c r="V22" s="136" t="s">
        <v>27</v>
      </c>
      <c r="W22" s="298" t="s">
        <v>28</v>
      </c>
    </row>
    <row r="23" spans="1:23">
      <c r="A23" s="321"/>
      <c r="B23" s="52"/>
      <c r="C23" s="42"/>
      <c r="D23" s="216" t="s">
        <v>31</v>
      </c>
      <c r="E23" s="217" t="s">
        <v>32</v>
      </c>
      <c r="F23" s="217" t="s">
        <v>33</v>
      </c>
      <c r="G23" s="217" t="s">
        <v>34</v>
      </c>
      <c r="H23" s="42"/>
      <c r="I23" s="216" t="s">
        <v>31</v>
      </c>
      <c r="J23" s="217" t="s">
        <v>32</v>
      </c>
      <c r="K23" s="217" t="s">
        <v>33</v>
      </c>
      <c r="L23" s="217" t="s">
        <v>34</v>
      </c>
      <c r="M23" s="42"/>
      <c r="N23" s="217" t="s">
        <v>31</v>
      </c>
      <c r="O23" s="217" t="s">
        <v>32</v>
      </c>
      <c r="P23" s="217" t="s">
        <v>33</v>
      </c>
      <c r="Q23" s="217" t="s">
        <v>34</v>
      </c>
      <c r="R23" s="42"/>
      <c r="S23" s="217" t="s">
        <v>31</v>
      </c>
      <c r="T23" s="42"/>
      <c r="U23" s="17" t="s">
        <v>35</v>
      </c>
      <c r="V23" s="17" t="s">
        <v>35</v>
      </c>
      <c r="W23" s="217" t="s">
        <v>35</v>
      </c>
    </row>
    <row r="24" spans="1:23">
      <c r="A24" s="321"/>
      <c r="B24" s="315" t="s">
        <v>70</v>
      </c>
      <c r="C24" s="212"/>
      <c r="D24" s="222">
        <v>0.26500000000000001</v>
      </c>
      <c r="E24" s="222">
        <v>0.27500000000000002</v>
      </c>
      <c r="F24" s="222">
        <v>0.28299999999999997</v>
      </c>
      <c r="G24" s="222">
        <v>0.32200000000000001</v>
      </c>
      <c r="H24" s="160"/>
      <c r="I24" s="222">
        <v>0.30221082986222364</v>
      </c>
      <c r="J24" s="222">
        <v>0.33800000000000002</v>
      </c>
      <c r="K24" s="222">
        <v>0.33500000000000002</v>
      </c>
      <c r="L24" s="222">
        <v>0.33</v>
      </c>
      <c r="M24" s="160"/>
      <c r="N24" s="222">
        <v>0.30099999999999999</v>
      </c>
      <c r="O24" s="222">
        <v>0.28799999999999998</v>
      </c>
      <c r="P24" s="222">
        <v>0.27</v>
      </c>
      <c r="Q24" s="222">
        <v>0.28100000000000003</v>
      </c>
      <c r="R24" s="160"/>
      <c r="S24" s="222">
        <v>0.27800000000000002</v>
      </c>
      <c r="T24" s="160"/>
      <c r="U24" s="222">
        <v>0.29162821357943308</v>
      </c>
      <c r="V24" s="222">
        <v>0.32304387849033445</v>
      </c>
      <c r="W24" s="301">
        <v>0.27700000000000002</v>
      </c>
    </row>
    <row r="25" spans="1:23">
      <c r="A25" s="321"/>
      <c r="B25" s="311" t="s">
        <v>71</v>
      </c>
      <c r="C25" s="212"/>
      <c r="D25" s="260">
        <v>0.313</v>
      </c>
      <c r="E25" s="260">
        <v>0.32500000000000001</v>
      </c>
      <c r="F25" s="260">
        <v>0.33300000000000002</v>
      </c>
      <c r="G25" s="260">
        <v>0.38100000000000001</v>
      </c>
      <c r="H25" s="212"/>
      <c r="I25" s="260">
        <v>0.35767918088737205</v>
      </c>
      <c r="J25" s="222">
        <v>0.39900000000000002</v>
      </c>
      <c r="K25" s="222">
        <v>0.39300000000000002</v>
      </c>
      <c r="L25" s="222">
        <v>0.38800000000000001</v>
      </c>
      <c r="M25" s="160"/>
      <c r="N25" s="222">
        <v>0.35499999999999998</v>
      </c>
      <c r="O25" s="222">
        <v>0.33900000000000002</v>
      </c>
      <c r="P25" s="222">
        <v>0.318</v>
      </c>
      <c r="Q25" s="222">
        <v>0.33</v>
      </c>
      <c r="R25" s="160"/>
      <c r="S25" s="222">
        <v>0.32600000000000001</v>
      </c>
      <c r="T25" s="160"/>
      <c r="U25" s="222">
        <v>0.34321179208688907</v>
      </c>
      <c r="V25" s="222">
        <v>0.38144927536231882</v>
      </c>
      <c r="W25" s="301">
        <v>0.32600000000000001</v>
      </c>
    </row>
    <row r="26" spans="1:23">
      <c r="A26" s="321"/>
      <c r="B26" s="311" t="s">
        <v>72</v>
      </c>
      <c r="C26" s="213"/>
      <c r="D26" s="200">
        <v>3.3099999999999997E-2</v>
      </c>
      <c r="E26" s="200">
        <v>3.4299999999999997E-2</v>
      </c>
      <c r="F26" s="200">
        <v>3.4799999999999998E-2</v>
      </c>
      <c r="G26" s="200">
        <v>3.7400000000000003E-2</v>
      </c>
      <c r="H26" s="213"/>
      <c r="I26" s="200">
        <v>3.8199999999999998E-2</v>
      </c>
      <c r="J26" s="200">
        <v>4.02E-2</v>
      </c>
      <c r="K26" s="200">
        <v>4.1500000000000002E-2</v>
      </c>
      <c r="L26" s="200">
        <v>4.1099999999999998E-2</v>
      </c>
      <c r="M26" s="162"/>
      <c r="N26" s="200">
        <v>4.1599999999999998E-2</v>
      </c>
      <c r="O26" s="200">
        <v>4.2000000000000003E-2</v>
      </c>
      <c r="P26" s="200">
        <v>4.2000000000000003E-2</v>
      </c>
      <c r="Q26" s="200">
        <v>3.7199999999999997E-2</v>
      </c>
      <c r="R26" s="162"/>
      <c r="S26" s="200">
        <v>3.8600000000000002E-2</v>
      </c>
      <c r="T26" s="162"/>
      <c r="U26" s="200">
        <v>3.49E-2</v>
      </c>
      <c r="V26" s="200">
        <v>4.02E-2</v>
      </c>
      <c r="W26" s="302">
        <v>4.0399999999999998E-2</v>
      </c>
    </row>
    <row r="27" spans="1:23">
      <c r="A27" s="321"/>
      <c r="B27" s="311" t="s">
        <v>73</v>
      </c>
      <c r="C27" s="212"/>
      <c r="D27" s="260">
        <v>0.35099999999999998</v>
      </c>
      <c r="E27" s="260">
        <v>0.33500000000000002</v>
      </c>
      <c r="F27" s="260">
        <v>0.33200000000000002</v>
      </c>
      <c r="G27" s="260">
        <v>0.313</v>
      </c>
      <c r="H27" s="212"/>
      <c r="I27" s="260">
        <v>0.312</v>
      </c>
      <c r="J27" s="222">
        <v>0.30499999999999999</v>
      </c>
      <c r="K27" s="222">
        <v>0.29099999999999998</v>
      </c>
      <c r="L27" s="222">
        <v>0.3</v>
      </c>
      <c r="M27" s="160"/>
      <c r="N27" s="222">
        <v>0.315</v>
      </c>
      <c r="O27" s="222">
        <v>0.32600000000000001</v>
      </c>
      <c r="P27" s="222">
        <v>0.33200000000000002</v>
      </c>
      <c r="Q27" s="222">
        <v>0.38</v>
      </c>
      <c r="R27" s="160"/>
      <c r="S27" s="222">
        <v>0.39200000000000002</v>
      </c>
      <c r="T27" s="160"/>
      <c r="U27" s="222">
        <v>0.33223460979156566</v>
      </c>
      <c r="V27" s="222">
        <v>0.30188183807439822</v>
      </c>
      <c r="W27" s="301">
        <v>0.34</v>
      </c>
    </row>
    <row r="28" spans="1:23">
      <c r="A28" s="321"/>
      <c r="B28" s="311" t="s">
        <v>147</v>
      </c>
      <c r="C28" s="213"/>
      <c r="D28" s="200">
        <v>2.8E-3</v>
      </c>
      <c r="E28" s="200">
        <v>3.7000000000000002E-3</v>
      </c>
      <c r="F28" s="200">
        <v>4.1999999999999997E-3</v>
      </c>
      <c r="G28" s="200">
        <v>3.8999999999999998E-3</v>
      </c>
      <c r="H28" s="213"/>
      <c r="I28" s="200">
        <v>3.5000000000000001E-3</v>
      </c>
      <c r="J28" s="161">
        <v>3.5999999999999999E-3</v>
      </c>
      <c r="K28" s="161">
        <v>4.0000000000000001E-3</v>
      </c>
      <c r="L28" s="161">
        <v>4.4999999999999997E-3</v>
      </c>
      <c r="M28" s="162"/>
      <c r="N28" s="161">
        <v>4.7000000000000002E-3</v>
      </c>
      <c r="O28" s="161">
        <v>4.5999999999999999E-3</v>
      </c>
      <c r="P28" s="161">
        <v>4.7000000000000002E-3</v>
      </c>
      <c r="Q28" s="161">
        <v>3.3999999999999998E-3</v>
      </c>
      <c r="R28" s="162"/>
      <c r="S28" s="161">
        <v>5.3E-3</v>
      </c>
      <c r="T28" s="162"/>
      <c r="U28" s="161">
        <v>3.6528438703829591E-3</v>
      </c>
      <c r="V28" s="161">
        <v>3.8999999999999998E-3</v>
      </c>
      <c r="W28" s="302">
        <v>4.3E-3</v>
      </c>
    </row>
    <row r="29" spans="1:23">
      <c r="A29" s="321"/>
      <c r="B29" s="315" t="s">
        <v>101</v>
      </c>
      <c r="C29" s="212"/>
      <c r="D29" s="222">
        <v>1.9E-2</v>
      </c>
      <c r="E29" s="222">
        <v>1.9E-2</v>
      </c>
      <c r="F29" s="222">
        <v>1.9E-2</v>
      </c>
      <c r="G29" s="222">
        <v>1.6E-2</v>
      </c>
      <c r="H29" s="134"/>
      <c r="I29" s="222">
        <v>1.7000000000000001E-2</v>
      </c>
      <c r="J29" s="222">
        <v>1.7000000000000001E-2</v>
      </c>
      <c r="K29" s="222">
        <v>1.7999999999999999E-2</v>
      </c>
      <c r="L29" s="222">
        <v>1.7000000000000001E-2</v>
      </c>
      <c r="M29" s="134"/>
      <c r="N29" s="222">
        <v>1.7999999999999999E-2</v>
      </c>
      <c r="O29" s="222">
        <v>1.9E-2</v>
      </c>
      <c r="P29" s="222">
        <v>0.02</v>
      </c>
      <c r="Q29" s="222">
        <v>1.2E-2</v>
      </c>
      <c r="R29" s="134"/>
      <c r="S29" s="222">
        <v>0.01</v>
      </c>
      <c r="T29" s="134"/>
      <c r="U29" s="222">
        <v>1.6E-2</v>
      </c>
      <c r="V29" s="222">
        <v>1.7000000000000001E-2</v>
      </c>
      <c r="W29" s="301">
        <v>1.2E-2</v>
      </c>
    </row>
    <row r="30" spans="1:23">
      <c r="A30" s="321"/>
      <c r="B30" s="315" t="s">
        <v>102</v>
      </c>
      <c r="C30" s="212"/>
      <c r="D30" s="222">
        <v>0.02</v>
      </c>
      <c r="E30" s="222">
        <v>1.9E-2</v>
      </c>
      <c r="F30" s="222">
        <v>0.02</v>
      </c>
      <c r="G30" s="222">
        <v>1.7000000000000001E-2</v>
      </c>
      <c r="H30" s="134"/>
      <c r="I30" s="222">
        <v>1.7999999999999999E-2</v>
      </c>
      <c r="J30" s="222">
        <v>0.02</v>
      </c>
      <c r="K30" s="222">
        <v>0.02</v>
      </c>
      <c r="L30" s="222">
        <v>1.7999999999999999E-2</v>
      </c>
      <c r="M30" s="134"/>
      <c r="N30" s="222">
        <v>0.02</v>
      </c>
      <c r="O30" s="222">
        <v>2.1000000000000001E-2</v>
      </c>
      <c r="P30" s="222">
        <v>2.1999999999999999E-2</v>
      </c>
      <c r="Q30" s="222">
        <v>1.4E-2</v>
      </c>
      <c r="R30" s="134"/>
      <c r="S30" s="222">
        <v>1.2E-2</v>
      </c>
      <c r="T30" s="134"/>
      <c r="U30" s="222">
        <v>1.7000000000000001E-2</v>
      </c>
      <c r="V30" s="222">
        <v>1.7999999999999999E-2</v>
      </c>
      <c r="W30" s="301">
        <v>1.4E-2</v>
      </c>
    </row>
    <row r="31" spans="1:23" ht="17.25" thickBot="1">
      <c r="A31" s="321"/>
      <c r="B31" s="52"/>
      <c r="C31" s="52"/>
      <c r="D31" s="134"/>
      <c r="E31" s="134"/>
      <c r="F31" s="134"/>
      <c r="G31" s="134"/>
      <c r="H31" s="134"/>
      <c r="I31" s="134"/>
      <c r="J31" s="134"/>
      <c r="K31" s="134"/>
      <c r="L31" s="161"/>
      <c r="M31" s="134"/>
      <c r="N31" s="161"/>
      <c r="O31" s="161"/>
      <c r="P31" s="161"/>
      <c r="Q31" s="161"/>
      <c r="R31" s="134"/>
      <c r="S31" s="134"/>
      <c r="T31" s="134"/>
      <c r="U31" s="224"/>
      <c r="V31" s="161"/>
      <c r="W31" s="302"/>
    </row>
    <row r="32" spans="1:23" ht="17.25" thickTop="1">
      <c r="A32" s="321"/>
      <c r="B32" s="51" t="s">
        <v>148</v>
      </c>
      <c r="C32" s="41"/>
      <c r="D32" s="337" t="s">
        <v>30</v>
      </c>
      <c r="E32" s="335"/>
      <c r="F32" s="335"/>
      <c r="G32" s="335"/>
      <c r="H32" s="50"/>
      <c r="I32" s="338" t="s">
        <v>27</v>
      </c>
      <c r="J32" s="338"/>
      <c r="K32" s="338"/>
      <c r="L32" s="338"/>
      <c r="M32" s="50"/>
      <c r="N32" s="335" t="s">
        <v>28</v>
      </c>
      <c r="O32" s="335"/>
      <c r="P32" s="335"/>
      <c r="Q32" s="335"/>
      <c r="R32" s="50"/>
      <c r="S32" s="281" t="s">
        <v>29</v>
      </c>
      <c r="T32" s="50"/>
      <c r="U32" s="136" t="s">
        <v>30</v>
      </c>
      <c r="V32" s="136" t="s">
        <v>27</v>
      </c>
      <c r="W32" s="298" t="s">
        <v>28</v>
      </c>
    </row>
    <row r="33" spans="1:23">
      <c r="A33" s="321"/>
      <c r="B33" s="52"/>
      <c r="C33" s="42"/>
      <c r="D33" s="211" t="s">
        <v>76</v>
      </c>
      <c r="E33" s="215" t="s">
        <v>77</v>
      </c>
      <c r="F33" s="215" t="s">
        <v>78</v>
      </c>
      <c r="G33" s="215" t="s">
        <v>79</v>
      </c>
      <c r="H33" s="50"/>
      <c r="I33" s="211" t="s">
        <v>76</v>
      </c>
      <c r="J33" s="215" t="s">
        <v>77</v>
      </c>
      <c r="K33" s="215" t="s">
        <v>78</v>
      </c>
      <c r="L33" s="215" t="s">
        <v>79</v>
      </c>
      <c r="M33" s="50"/>
      <c r="N33" s="217" t="s">
        <v>31</v>
      </c>
      <c r="O33" s="217" t="s">
        <v>32</v>
      </c>
      <c r="P33" s="217" t="s">
        <v>33</v>
      </c>
      <c r="Q33" s="217" t="s">
        <v>34</v>
      </c>
      <c r="R33" s="50"/>
      <c r="S33" s="217" t="s">
        <v>31</v>
      </c>
      <c r="T33" s="50"/>
      <c r="U33" s="17" t="s">
        <v>35</v>
      </c>
      <c r="V33" s="17" t="s">
        <v>35</v>
      </c>
      <c r="W33" s="217" t="s">
        <v>35</v>
      </c>
    </row>
    <row r="34" spans="1:23">
      <c r="A34" s="321"/>
      <c r="B34" s="315" t="s">
        <v>149</v>
      </c>
      <c r="C34" s="46"/>
      <c r="D34" s="223">
        <v>21382</v>
      </c>
      <c r="E34" s="223">
        <v>22353</v>
      </c>
      <c r="F34" s="223">
        <v>22508</v>
      </c>
      <c r="G34" s="223">
        <v>22375</v>
      </c>
      <c r="H34" s="189"/>
      <c r="I34" s="223">
        <v>22182</v>
      </c>
      <c r="J34" s="223">
        <v>22033</v>
      </c>
      <c r="K34" s="223">
        <v>21856</v>
      </c>
      <c r="L34" s="223">
        <v>22021</v>
      </c>
      <c r="M34" s="189"/>
      <c r="N34" s="223">
        <v>21886</v>
      </c>
      <c r="O34" s="223">
        <v>21836</v>
      </c>
      <c r="P34" s="223">
        <v>21526</v>
      </c>
      <c r="Q34" s="223">
        <v>34106</v>
      </c>
      <c r="R34" s="189"/>
      <c r="S34" s="223">
        <v>37620</v>
      </c>
      <c r="T34" s="189"/>
      <c r="U34" s="223">
        <v>22375</v>
      </c>
      <c r="V34" s="223">
        <v>22021</v>
      </c>
      <c r="W34" s="303">
        <v>34106</v>
      </c>
    </row>
    <row r="35" spans="1:23">
      <c r="A35" s="321"/>
      <c r="B35" s="315" t="s">
        <v>150</v>
      </c>
      <c r="C35" s="46"/>
      <c r="D35" s="223">
        <v>8792</v>
      </c>
      <c r="E35" s="223">
        <v>9452</v>
      </c>
      <c r="F35" s="223">
        <v>9500</v>
      </c>
      <c r="G35" s="223">
        <v>9587</v>
      </c>
      <c r="H35" s="189"/>
      <c r="I35" s="223">
        <v>9453</v>
      </c>
      <c r="J35" s="223">
        <v>9295</v>
      </c>
      <c r="K35" s="223">
        <v>9213</v>
      </c>
      <c r="L35" s="223">
        <v>9354</v>
      </c>
      <c r="M35" s="189"/>
      <c r="N35" s="223">
        <v>9565</v>
      </c>
      <c r="O35" s="223">
        <v>9510</v>
      </c>
      <c r="P35" s="223">
        <v>10069</v>
      </c>
      <c r="Q35" s="223">
        <v>12424</v>
      </c>
      <c r="R35" s="189"/>
      <c r="S35" s="223">
        <v>15113</v>
      </c>
      <c r="T35" s="189"/>
      <c r="U35" s="223">
        <v>9587</v>
      </c>
      <c r="V35" s="223">
        <v>9354</v>
      </c>
      <c r="W35" s="303">
        <v>12424</v>
      </c>
    </row>
    <row r="36" spans="1:23">
      <c r="A36" s="321"/>
      <c r="B36" s="315" t="s">
        <v>151</v>
      </c>
      <c r="C36" s="46"/>
      <c r="D36" s="223">
        <v>28054</v>
      </c>
      <c r="E36" s="223">
        <v>28045</v>
      </c>
      <c r="F36" s="223">
        <v>28075</v>
      </c>
      <c r="G36" s="223">
        <v>27826</v>
      </c>
      <c r="H36" s="189"/>
      <c r="I36" s="177">
        <v>27075</v>
      </c>
      <c r="J36" s="177">
        <v>27327</v>
      </c>
      <c r="K36" s="177">
        <v>26770</v>
      </c>
      <c r="L36" s="177">
        <v>27301</v>
      </c>
      <c r="M36" s="189"/>
      <c r="N36" s="177">
        <v>27142</v>
      </c>
      <c r="O36" s="177">
        <v>27399</v>
      </c>
      <c r="P36" s="177">
        <v>26661</v>
      </c>
      <c r="Q36" s="177">
        <v>40222</v>
      </c>
      <c r="R36" s="189"/>
      <c r="S36" s="177">
        <v>43474</v>
      </c>
      <c r="T36" s="189"/>
      <c r="U36" s="177">
        <v>27826</v>
      </c>
      <c r="V36" s="177">
        <v>27301</v>
      </c>
      <c r="W36" s="303">
        <v>40222</v>
      </c>
    </row>
    <row r="37" spans="1:23">
      <c r="A37" s="321"/>
      <c r="B37" s="315" t="s">
        <v>152</v>
      </c>
      <c r="C37" s="46"/>
      <c r="D37" s="223">
        <v>4903</v>
      </c>
      <c r="E37" s="223">
        <v>6016</v>
      </c>
      <c r="F37" s="223">
        <v>6807</v>
      </c>
      <c r="G37" s="223">
        <v>7543</v>
      </c>
      <c r="H37" s="189"/>
      <c r="I37" s="177">
        <v>8738</v>
      </c>
      <c r="J37" s="177">
        <v>9651</v>
      </c>
      <c r="K37" s="177">
        <v>9590</v>
      </c>
      <c r="L37" s="177">
        <v>10003</v>
      </c>
      <c r="M37" s="189"/>
      <c r="N37" s="177">
        <v>9871</v>
      </c>
      <c r="O37" s="177">
        <v>9812</v>
      </c>
      <c r="P37" s="177">
        <v>10053</v>
      </c>
      <c r="Q37" s="177">
        <v>12096</v>
      </c>
      <c r="R37" s="189"/>
      <c r="S37" s="177">
        <v>11943</v>
      </c>
      <c r="T37" s="189"/>
      <c r="U37" s="177">
        <v>7543</v>
      </c>
      <c r="V37" s="177">
        <v>10003</v>
      </c>
      <c r="W37" s="303">
        <v>12096</v>
      </c>
    </row>
    <row r="38" spans="1:23">
      <c r="A38" s="321"/>
      <c r="B38" s="315" t="s">
        <v>153</v>
      </c>
      <c r="C38" s="46"/>
      <c r="D38" s="223">
        <v>32957</v>
      </c>
      <c r="E38" s="223">
        <v>34062</v>
      </c>
      <c r="F38" s="223">
        <v>34882</v>
      </c>
      <c r="G38" s="223">
        <v>35369</v>
      </c>
      <c r="H38" s="189"/>
      <c r="I38" s="223">
        <v>35813</v>
      </c>
      <c r="J38" s="223">
        <v>36978</v>
      </c>
      <c r="K38" s="223">
        <v>36519</v>
      </c>
      <c r="L38" s="223">
        <v>37456</v>
      </c>
      <c r="M38" s="189"/>
      <c r="N38" s="223">
        <v>37165</v>
      </c>
      <c r="O38" s="223">
        <v>37356</v>
      </c>
      <c r="P38" s="223">
        <v>36849</v>
      </c>
      <c r="Q38" s="223">
        <v>52448</v>
      </c>
      <c r="R38" s="189"/>
      <c r="S38" s="223">
        <v>55537</v>
      </c>
      <c r="T38" s="189"/>
      <c r="U38" s="223">
        <v>35369</v>
      </c>
      <c r="V38" s="223">
        <v>37456</v>
      </c>
      <c r="W38" s="303">
        <v>52448</v>
      </c>
    </row>
    <row r="39" spans="1:23">
      <c r="A39" s="321"/>
      <c r="B39" s="315" t="s">
        <v>154</v>
      </c>
      <c r="C39" s="46"/>
      <c r="D39" s="223">
        <v>477</v>
      </c>
      <c r="E39" s="223">
        <v>494</v>
      </c>
      <c r="F39" s="223">
        <v>506</v>
      </c>
      <c r="G39" s="223">
        <v>420</v>
      </c>
      <c r="H39" s="189"/>
      <c r="I39" s="223">
        <v>432</v>
      </c>
      <c r="J39" s="223">
        <v>452</v>
      </c>
      <c r="K39" s="223">
        <v>450</v>
      </c>
      <c r="L39" s="223">
        <v>477</v>
      </c>
      <c r="M39" s="189"/>
      <c r="N39" s="223">
        <v>511</v>
      </c>
      <c r="O39" s="223">
        <v>548</v>
      </c>
      <c r="P39" s="223">
        <v>560</v>
      </c>
      <c r="Q39" s="223">
        <v>494.15800657999972</v>
      </c>
      <c r="R39" s="223"/>
      <c r="S39" s="223">
        <v>538.83877350999978</v>
      </c>
      <c r="T39" s="189"/>
      <c r="U39" s="223">
        <v>420</v>
      </c>
      <c r="V39" s="223">
        <v>477</v>
      </c>
      <c r="W39" s="303">
        <v>494.15800657999972</v>
      </c>
    </row>
    <row r="40" spans="1:23">
      <c r="A40" s="321"/>
      <c r="B40" s="315" t="s">
        <v>155</v>
      </c>
      <c r="C40" s="46"/>
      <c r="D40" s="223">
        <v>495</v>
      </c>
      <c r="E40" s="223">
        <v>515</v>
      </c>
      <c r="F40" s="223">
        <v>541</v>
      </c>
      <c r="G40" s="223">
        <v>454</v>
      </c>
      <c r="H40" s="189"/>
      <c r="I40" s="223">
        <v>480</v>
      </c>
      <c r="J40" s="223">
        <v>504</v>
      </c>
      <c r="K40" s="223">
        <v>503</v>
      </c>
      <c r="L40" s="223">
        <v>532</v>
      </c>
      <c r="M40" s="189"/>
      <c r="N40" s="223">
        <v>573</v>
      </c>
      <c r="O40" s="223">
        <v>608</v>
      </c>
      <c r="P40" s="223">
        <v>623</v>
      </c>
      <c r="Q40" s="223">
        <v>562.11488325999983</v>
      </c>
      <c r="R40" s="223"/>
      <c r="S40" s="223">
        <v>621.97185457999979</v>
      </c>
      <c r="T40" s="189"/>
      <c r="U40" s="223">
        <v>454</v>
      </c>
      <c r="V40" s="223">
        <v>532</v>
      </c>
      <c r="W40" s="303">
        <v>562.11488325999983</v>
      </c>
    </row>
    <row r="41" spans="1:23">
      <c r="A41" s="321"/>
      <c r="B41" s="315" t="s">
        <v>156</v>
      </c>
      <c r="C41" s="46"/>
      <c r="D41" s="230">
        <v>7115.4048463499994</v>
      </c>
      <c r="E41" s="230">
        <v>6987.2809048400004</v>
      </c>
      <c r="F41" s="230">
        <v>6812.1299526900002</v>
      </c>
      <c r="G41" s="230">
        <v>6706.4693275600002</v>
      </c>
      <c r="H41" s="189"/>
      <c r="I41" s="230">
        <v>6710.3485985500001</v>
      </c>
      <c r="J41" s="231">
        <v>6731.7322426999999</v>
      </c>
      <c r="K41" s="231">
        <v>6673.4991854700002</v>
      </c>
      <c r="L41" s="231">
        <v>6775.9890895799999</v>
      </c>
      <c r="M41" s="189"/>
      <c r="N41" s="223">
        <v>6797</v>
      </c>
      <c r="O41" s="223">
        <v>6757</v>
      </c>
      <c r="P41" s="223">
        <v>6699</v>
      </c>
      <c r="Q41" s="223">
        <v>6883.9499263700018</v>
      </c>
      <c r="R41" s="223"/>
      <c r="S41" s="223">
        <v>15236.484859189994</v>
      </c>
      <c r="T41" s="189"/>
      <c r="U41" s="230">
        <v>6706.4693275600002</v>
      </c>
      <c r="V41" s="246">
        <v>6775.9890895799999</v>
      </c>
      <c r="W41" s="303">
        <v>6883.9499263700018</v>
      </c>
    </row>
    <row r="42" spans="1:23">
      <c r="A42" s="321"/>
      <c r="B42" s="316" t="s">
        <v>157</v>
      </c>
      <c r="C42" s="46"/>
      <c r="D42" s="223">
        <v>21177</v>
      </c>
      <c r="E42" s="223">
        <v>21971</v>
      </c>
      <c r="F42" s="223">
        <v>22417</v>
      </c>
      <c r="G42" s="223">
        <v>22396</v>
      </c>
      <c r="H42" s="189"/>
      <c r="I42" s="177">
        <v>22220</v>
      </c>
      <c r="J42" s="177">
        <v>21957</v>
      </c>
      <c r="K42" s="177">
        <v>21768</v>
      </c>
      <c r="L42" s="177">
        <v>21831</v>
      </c>
      <c r="M42" s="189"/>
      <c r="N42" s="177">
        <v>21791</v>
      </c>
      <c r="O42" s="177">
        <v>21674</v>
      </c>
      <c r="P42" s="177">
        <v>21399</v>
      </c>
      <c r="Q42" s="177">
        <v>29903</v>
      </c>
      <c r="R42" s="189"/>
      <c r="S42" s="177">
        <v>36242</v>
      </c>
      <c r="T42" s="189"/>
      <c r="U42" s="177">
        <v>21990.25</v>
      </c>
      <c r="V42" s="177">
        <v>21944</v>
      </c>
      <c r="W42" s="303">
        <v>23691.75</v>
      </c>
    </row>
    <row r="43" spans="1:23">
      <c r="A43" s="321"/>
      <c r="B43" s="316" t="s">
        <v>158</v>
      </c>
      <c r="C43" s="46"/>
      <c r="D43" s="177">
        <v>28132</v>
      </c>
      <c r="E43" s="177">
        <v>27766</v>
      </c>
      <c r="F43" s="177">
        <v>27601</v>
      </c>
      <c r="G43" s="223">
        <v>27292</v>
      </c>
      <c r="H43" s="189"/>
      <c r="I43" s="223">
        <v>26820</v>
      </c>
      <c r="J43" s="223">
        <v>26552</v>
      </c>
      <c r="K43" s="223">
        <v>26269</v>
      </c>
      <c r="L43" s="223">
        <v>26191</v>
      </c>
      <c r="M43" s="189"/>
      <c r="N43" s="223">
        <v>26454</v>
      </c>
      <c r="O43" s="223">
        <v>26716</v>
      </c>
      <c r="P43" s="223">
        <v>26493</v>
      </c>
      <c r="Q43" s="223">
        <v>34854</v>
      </c>
      <c r="R43" s="189"/>
      <c r="S43" s="223">
        <v>41762</v>
      </c>
      <c r="T43" s="189"/>
      <c r="U43" s="223">
        <v>27698</v>
      </c>
      <c r="V43" s="223">
        <v>26458</v>
      </c>
      <c r="W43" s="303">
        <v>28629.25</v>
      </c>
    </row>
    <row r="44" spans="1:23">
      <c r="A44" s="321"/>
      <c r="B44" s="316" t="s">
        <v>87</v>
      </c>
      <c r="C44" s="46"/>
      <c r="D44" s="223">
        <v>33726</v>
      </c>
      <c r="E44" s="223">
        <v>33957</v>
      </c>
      <c r="F44" s="223">
        <v>34958</v>
      </c>
      <c r="G44" s="177">
        <v>35750</v>
      </c>
      <c r="H44" s="189"/>
      <c r="I44" s="223">
        <v>36465</v>
      </c>
      <c r="J44" s="223">
        <v>37133</v>
      </c>
      <c r="K44" s="223">
        <v>37249</v>
      </c>
      <c r="L44" s="223">
        <v>37189</v>
      </c>
      <c r="M44" s="189"/>
      <c r="N44" s="223">
        <v>37368</v>
      </c>
      <c r="O44" s="223">
        <v>37600</v>
      </c>
      <c r="P44" s="223">
        <v>37374</v>
      </c>
      <c r="Q44" s="223">
        <v>47196</v>
      </c>
      <c r="R44" s="189"/>
      <c r="S44" s="223">
        <v>54785</v>
      </c>
      <c r="T44" s="189"/>
      <c r="U44" s="223">
        <v>34598</v>
      </c>
      <c r="V44" s="223">
        <v>37009</v>
      </c>
      <c r="W44" s="303">
        <v>39884.5</v>
      </c>
    </row>
    <row r="45" spans="1:23">
      <c r="A45" s="321"/>
      <c r="B45" s="52"/>
      <c r="D45" s="134"/>
      <c r="E45" s="134"/>
      <c r="F45" s="134"/>
      <c r="G45" s="134"/>
      <c r="H45" s="229"/>
      <c r="I45" s="134"/>
      <c r="J45" s="134"/>
      <c r="K45" s="134"/>
      <c r="L45" s="134"/>
      <c r="M45" s="229"/>
      <c r="N45" s="134"/>
      <c r="O45" s="134"/>
      <c r="P45" s="134"/>
      <c r="Q45" s="134"/>
      <c r="R45" s="229"/>
      <c r="S45" s="229"/>
      <c r="T45" s="229"/>
      <c r="U45" s="134"/>
      <c r="V45" s="134"/>
      <c r="W45" s="134"/>
    </row>
    <row r="46" spans="1:23" ht="17.25" customHeight="1">
      <c r="A46" s="321"/>
      <c r="B46" s="49" t="s">
        <v>159</v>
      </c>
      <c r="C46" s="49"/>
      <c r="D46" s="49"/>
      <c r="E46" s="49"/>
      <c r="F46" s="49"/>
      <c r="G46" s="49"/>
      <c r="H46" s="49"/>
      <c r="I46" s="49"/>
      <c r="J46" s="49"/>
      <c r="K46" s="49"/>
      <c r="L46" s="49"/>
      <c r="M46" s="49"/>
      <c r="N46" s="49"/>
      <c r="O46" s="49"/>
      <c r="P46" s="49"/>
      <c r="Q46" s="49"/>
      <c r="R46" s="49"/>
      <c r="S46" s="49"/>
      <c r="T46" s="49"/>
      <c r="U46" s="49"/>
      <c r="V46" s="49"/>
      <c r="W46" s="49"/>
    </row>
    <row r="47" spans="1:23" ht="6" customHeight="1" thickBot="1">
      <c r="A47" s="321"/>
      <c r="B47" s="51"/>
      <c r="C47" s="51"/>
      <c r="D47" s="51"/>
      <c r="E47" s="51"/>
      <c r="F47" s="51"/>
      <c r="G47" s="51"/>
      <c r="H47" s="51"/>
      <c r="I47" s="51"/>
      <c r="J47" s="51"/>
      <c r="K47" s="51"/>
      <c r="L47" s="51"/>
      <c r="M47" s="51"/>
      <c r="N47" s="51"/>
      <c r="O47" s="51"/>
      <c r="P47" s="51"/>
      <c r="Q47" s="51"/>
      <c r="R47" s="51"/>
      <c r="S47" s="51"/>
      <c r="T47" s="51"/>
      <c r="W47" s="51"/>
    </row>
    <row r="48" spans="1:23" ht="17.25" thickTop="1">
      <c r="A48" s="321"/>
      <c r="B48" s="51" t="s">
        <v>145</v>
      </c>
      <c r="C48" s="41"/>
      <c r="D48" s="337" t="s">
        <v>30</v>
      </c>
      <c r="E48" s="335"/>
      <c r="F48" s="335"/>
      <c r="G48" s="335"/>
      <c r="H48" s="41"/>
      <c r="I48" s="338" t="s">
        <v>27</v>
      </c>
      <c r="J48" s="338"/>
      <c r="K48" s="338"/>
      <c r="L48" s="338"/>
      <c r="M48" s="41"/>
      <c r="N48" s="335" t="s">
        <v>28</v>
      </c>
      <c r="O48" s="335"/>
      <c r="P48" s="335"/>
      <c r="Q48" s="335"/>
      <c r="R48" s="41"/>
      <c r="S48" s="281" t="s">
        <v>29</v>
      </c>
      <c r="T48" s="41"/>
      <c r="U48" s="136" t="s">
        <v>30</v>
      </c>
      <c r="V48" s="136" t="s">
        <v>27</v>
      </c>
      <c r="W48" s="298" t="s">
        <v>28</v>
      </c>
    </row>
    <row r="49" spans="1:23">
      <c r="A49" s="321"/>
      <c r="B49" s="214"/>
      <c r="C49" s="42"/>
      <c r="D49" s="216" t="s">
        <v>31</v>
      </c>
      <c r="E49" s="217" t="s">
        <v>32</v>
      </c>
      <c r="F49" s="217" t="s">
        <v>33</v>
      </c>
      <c r="G49" s="217" t="s">
        <v>34</v>
      </c>
      <c r="H49" s="42"/>
      <c r="I49" s="216" t="s">
        <v>31</v>
      </c>
      <c r="J49" s="217" t="s">
        <v>32</v>
      </c>
      <c r="K49" s="217" t="s">
        <v>33</v>
      </c>
      <c r="L49" s="217" t="s">
        <v>34</v>
      </c>
      <c r="M49" s="42"/>
      <c r="N49" s="217" t="s">
        <v>31</v>
      </c>
      <c r="O49" s="217" t="s">
        <v>32</v>
      </c>
      <c r="P49" s="217" t="s">
        <v>33</v>
      </c>
      <c r="Q49" s="217" t="s">
        <v>34</v>
      </c>
      <c r="R49" s="42"/>
      <c r="S49" s="217" t="s">
        <v>31</v>
      </c>
      <c r="T49" s="42"/>
      <c r="U49" s="17" t="s">
        <v>35</v>
      </c>
      <c r="V49" s="17" t="s">
        <v>35</v>
      </c>
      <c r="W49" s="217" t="s">
        <v>35</v>
      </c>
    </row>
    <row r="50" spans="1:23">
      <c r="A50" s="321"/>
      <c r="B50" s="311" t="s">
        <v>58</v>
      </c>
      <c r="C50" s="43"/>
      <c r="D50" s="240">
        <v>64.8</v>
      </c>
      <c r="E50" s="240">
        <v>64.2</v>
      </c>
      <c r="F50" s="240">
        <v>67.5</v>
      </c>
      <c r="G50" s="240">
        <v>66.400000000000006</v>
      </c>
      <c r="H50" s="149"/>
      <c r="I50" s="220">
        <v>68.599999999999994</v>
      </c>
      <c r="J50" s="220">
        <v>75.5</v>
      </c>
      <c r="K50" s="220">
        <v>70.8</v>
      </c>
      <c r="L50" s="220">
        <v>71.5</v>
      </c>
      <c r="M50" s="149"/>
      <c r="N50" s="220">
        <v>70.7</v>
      </c>
      <c r="O50" s="220">
        <v>68.7</v>
      </c>
      <c r="P50" s="220">
        <v>64.2</v>
      </c>
      <c r="Q50" s="220">
        <v>73.099999999999994</v>
      </c>
      <c r="R50" s="149"/>
      <c r="S50" s="220">
        <v>67.2</v>
      </c>
      <c r="T50" s="149"/>
      <c r="U50" s="220">
        <v>262.90000000000003</v>
      </c>
      <c r="V50" s="220">
        <v>286.40000000000003</v>
      </c>
      <c r="W50" s="299">
        <v>276.89999999999998</v>
      </c>
    </row>
    <row r="51" spans="1:23">
      <c r="A51" s="321"/>
      <c r="B51" s="311" t="s">
        <v>59</v>
      </c>
      <c r="C51" s="43"/>
      <c r="D51" s="240">
        <v>7.9</v>
      </c>
      <c r="E51" s="240">
        <v>8</v>
      </c>
      <c r="F51" s="240">
        <v>9.9</v>
      </c>
      <c r="G51" s="240">
        <v>7.9</v>
      </c>
      <c r="H51" s="149"/>
      <c r="I51" s="220">
        <v>8.6999999999999993</v>
      </c>
      <c r="J51" s="220">
        <v>9.9</v>
      </c>
      <c r="K51" s="220">
        <v>8.6</v>
      </c>
      <c r="L51" s="220">
        <v>8.1</v>
      </c>
      <c r="M51" s="149"/>
      <c r="N51" s="220">
        <v>8.1</v>
      </c>
      <c r="O51" s="220">
        <v>8.1</v>
      </c>
      <c r="P51" s="220">
        <v>8.6</v>
      </c>
      <c r="Q51" s="220">
        <v>7.7</v>
      </c>
      <c r="R51" s="149"/>
      <c r="S51" s="220">
        <v>7.4</v>
      </c>
      <c r="T51" s="149"/>
      <c r="U51" s="220">
        <v>33.700000000000003</v>
      </c>
      <c r="V51" s="220">
        <v>35.299999999999997</v>
      </c>
      <c r="W51" s="299">
        <v>32.5</v>
      </c>
    </row>
    <row r="52" spans="1:23">
      <c r="A52" s="321"/>
      <c r="B52" s="312" t="s">
        <v>60</v>
      </c>
      <c r="C52" s="44"/>
      <c r="D52" s="221">
        <v>72.7</v>
      </c>
      <c r="E52" s="221">
        <v>72.2</v>
      </c>
      <c r="F52" s="221">
        <v>77.400000000000006</v>
      </c>
      <c r="G52" s="221">
        <v>74.3</v>
      </c>
      <c r="H52" s="150"/>
      <c r="I52" s="221">
        <v>77.3</v>
      </c>
      <c r="J52" s="221">
        <v>85.4</v>
      </c>
      <c r="K52" s="221">
        <v>79.400000000000006</v>
      </c>
      <c r="L52" s="221">
        <v>79.599999999999994</v>
      </c>
      <c r="M52" s="150"/>
      <c r="N52" s="221">
        <v>78.800000000000011</v>
      </c>
      <c r="O52" s="221">
        <v>76.8</v>
      </c>
      <c r="P52" s="221">
        <v>72.8</v>
      </c>
      <c r="Q52" s="221">
        <v>80.800000000000011</v>
      </c>
      <c r="R52" s="150"/>
      <c r="S52" s="221">
        <v>74.599999999999994</v>
      </c>
      <c r="T52" s="150"/>
      <c r="U52" s="221">
        <v>296.60000000000002</v>
      </c>
      <c r="V52" s="221">
        <v>321.70000000000005</v>
      </c>
      <c r="W52" s="300">
        <v>309.39999999999998</v>
      </c>
    </row>
    <row r="53" spans="1:23" ht="21">
      <c r="A53" s="321"/>
      <c r="B53" s="313" t="s">
        <v>61</v>
      </c>
      <c r="C53" s="43"/>
      <c r="D53" s="220">
        <v>7.8</v>
      </c>
      <c r="E53" s="220">
        <v>12.3</v>
      </c>
      <c r="F53" s="220">
        <v>0.1</v>
      </c>
      <c r="G53" s="220">
        <v>-3.1</v>
      </c>
      <c r="H53" s="149"/>
      <c r="I53" s="240">
        <v>-0.7</v>
      </c>
      <c r="J53" s="240">
        <v>-0.9</v>
      </c>
      <c r="K53" s="240">
        <v>-2</v>
      </c>
      <c r="L53" s="240">
        <v>-0.1</v>
      </c>
      <c r="M53" s="149"/>
      <c r="N53" s="240">
        <v>-0.7</v>
      </c>
      <c r="O53" s="240">
        <v>-0.3</v>
      </c>
      <c r="P53" s="240">
        <v>0.3</v>
      </c>
      <c r="Q53" s="240">
        <v>2.1</v>
      </c>
      <c r="R53" s="149"/>
      <c r="S53" s="240">
        <v>1.6</v>
      </c>
      <c r="T53" s="149"/>
      <c r="U53" s="240">
        <v>17.100000000000001</v>
      </c>
      <c r="V53" s="240">
        <v>-3.7</v>
      </c>
      <c r="W53" s="299">
        <v>1.4</v>
      </c>
    </row>
    <row r="54" spans="1:23">
      <c r="A54" s="321"/>
      <c r="B54" s="314" t="s">
        <v>62</v>
      </c>
      <c r="C54" s="44"/>
      <c r="D54" s="221">
        <v>80.5</v>
      </c>
      <c r="E54" s="221">
        <v>84.5</v>
      </c>
      <c r="F54" s="221">
        <v>77.5</v>
      </c>
      <c r="G54" s="221">
        <v>71.2</v>
      </c>
      <c r="H54" s="150"/>
      <c r="I54" s="221">
        <v>76.599999999999994</v>
      </c>
      <c r="J54" s="221">
        <v>84.5</v>
      </c>
      <c r="K54" s="221">
        <v>77.400000000000006</v>
      </c>
      <c r="L54" s="221">
        <v>79.5</v>
      </c>
      <c r="M54" s="150"/>
      <c r="N54" s="221">
        <v>78.2</v>
      </c>
      <c r="O54" s="221">
        <v>76.5</v>
      </c>
      <c r="P54" s="221">
        <v>73.099999999999994</v>
      </c>
      <c r="Q54" s="221">
        <v>82.9</v>
      </c>
      <c r="R54" s="150"/>
      <c r="S54" s="221">
        <v>76.2</v>
      </c>
      <c r="T54" s="150"/>
      <c r="U54" s="221">
        <v>313.60000000000002</v>
      </c>
      <c r="V54" s="221">
        <v>318</v>
      </c>
      <c r="W54" s="300">
        <v>310.7</v>
      </c>
    </row>
    <row r="55" spans="1:23">
      <c r="A55" s="321"/>
      <c r="B55" s="314" t="s">
        <v>63</v>
      </c>
      <c r="C55" s="44"/>
      <c r="D55" s="221">
        <v>-18.100000000000001</v>
      </c>
      <c r="E55" s="221">
        <v>-18.399999999999999</v>
      </c>
      <c r="F55" s="221">
        <v>-17.8</v>
      </c>
      <c r="G55" s="221">
        <v>-17.100000000000001</v>
      </c>
      <c r="H55" s="150"/>
      <c r="I55" s="221">
        <v>-18.399999999999999</v>
      </c>
      <c r="J55" s="221">
        <v>-19</v>
      </c>
      <c r="K55" s="221">
        <v>-20</v>
      </c>
      <c r="L55" s="221">
        <v>-20.700000000000003</v>
      </c>
      <c r="M55" s="150"/>
      <c r="N55" s="221">
        <v>-21.5</v>
      </c>
      <c r="O55" s="221">
        <v>-18</v>
      </c>
      <c r="P55" s="221">
        <v>-20.3</v>
      </c>
      <c r="Q55" s="221">
        <v>-18.600000000000001</v>
      </c>
      <c r="R55" s="150"/>
      <c r="S55" s="221">
        <v>-17.3</v>
      </c>
      <c r="T55" s="150"/>
      <c r="U55" s="221">
        <v>-71.5</v>
      </c>
      <c r="V55" s="221">
        <v>-78.099999999999994</v>
      </c>
      <c r="W55" s="300">
        <v>-78.2</v>
      </c>
    </row>
    <row r="56" spans="1:23">
      <c r="A56" s="321"/>
      <c r="B56" s="314" t="s">
        <v>64</v>
      </c>
      <c r="C56" s="44"/>
      <c r="D56" s="221">
        <v>62.4</v>
      </c>
      <c r="E56" s="221">
        <v>66</v>
      </c>
      <c r="F56" s="221">
        <v>59.7</v>
      </c>
      <c r="G56" s="221">
        <v>54.1</v>
      </c>
      <c r="H56" s="150"/>
      <c r="I56" s="221">
        <v>58.2</v>
      </c>
      <c r="J56" s="221">
        <v>65.5</v>
      </c>
      <c r="K56" s="221">
        <v>57.4</v>
      </c>
      <c r="L56" s="221">
        <v>58.8</v>
      </c>
      <c r="M56" s="150"/>
      <c r="N56" s="221">
        <v>56.8</v>
      </c>
      <c r="O56" s="221">
        <v>58.6</v>
      </c>
      <c r="P56" s="221">
        <v>52.8</v>
      </c>
      <c r="Q56" s="221">
        <v>64.3</v>
      </c>
      <c r="R56" s="150"/>
      <c r="S56" s="221">
        <v>58.9</v>
      </c>
      <c r="T56" s="150"/>
      <c r="U56" s="221">
        <v>242.2</v>
      </c>
      <c r="V56" s="221">
        <v>239.9</v>
      </c>
      <c r="W56" s="300">
        <v>232.5</v>
      </c>
    </row>
    <row r="57" spans="1:23">
      <c r="A57" s="321"/>
      <c r="B57" s="315" t="s">
        <v>65</v>
      </c>
      <c r="C57" s="43"/>
      <c r="D57" s="220">
        <v>-8.5</v>
      </c>
      <c r="E57" s="220">
        <v>-1.6</v>
      </c>
      <c r="F57" s="220">
        <v>-1.2</v>
      </c>
      <c r="G57" s="220">
        <v>-0.8</v>
      </c>
      <c r="H57" s="149"/>
      <c r="I57" s="220">
        <v>-9</v>
      </c>
      <c r="J57" s="220">
        <v>0.8</v>
      </c>
      <c r="K57" s="220">
        <v>-0.9</v>
      </c>
      <c r="L57" s="220">
        <v>-0.9</v>
      </c>
      <c r="M57" s="149"/>
      <c r="N57" s="220">
        <v>-0.9</v>
      </c>
      <c r="O57" s="220">
        <v>-0.9</v>
      </c>
      <c r="P57" s="220">
        <v>-0.79999999999999993</v>
      </c>
      <c r="Q57" s="220">
        <v>-1.1000000000000001</v>
      </c>
      <c r="R57" s="149"/>
      <c r="S57" s="220">
        <v>-2.2999999999999998</v>
      </c>
      <c r="T57" s="149"/>
      <c r="U57" s="220">
        <v>-12</v>
      </c>
      <c r="V57" s="220">
        <v>-10</v>
      </c>
      <c r="W57" s="299">
        <v>-3.7</v>
      </c>
    </row>
    <row r="58" spans="1:23">
      <c r="A58" s="321"/>
      <c r="B58" s="315" t="s">
        <v>66</v>
      </c>
      <c r="C58" s="43"/>
      <c r="D58" s="220">
        <v>-3.2</v>
      </c>
      <c r="E58" s="220">
        <v>-8.4</v>
      </c>
      <c r="F58" s="220">
        <v>-11.4</v>
      </c>
      <c r="G58" s="220">
        <v>-13.2</v>
      </c>
      <c r="H58" s="149"/>
      <c r="I58" s="220">
        <v>-0.1</v>
      </c>
      <c r="J58" s="220">
        <v>0.1</v>
      </c>
      <c r="K58" s="220">
        <v>-0.1</v>
      </c>
      <c r="L58" s="220">
        <v>-5.0999999999999996</v>
      </c>
      <c r="M58" s="149"/>
      <c r="N58" s="220">
        <v>-4.9000000000000004</v>
      </c>
      <c r="O58" s="220">
        <v>-2.2000000000000002</v>
      </c>
      <c r="P58" s="220">
        <v>-0.1</v>
      </c>
      <c r="Q58" s="220">
        <v>27.3</v>
      </c>
      <c r="R58" s="149"/>
      <c r="S58" s="220">
        <v>-9.1</v>
      </c>
      <c r="T58" s="149"/>
      <c r="U58" s="220">
        <v>-36.200000000000003</v>
      </c>
      <c r="V58" s="220">
        <v>-5.2</v>
      </c>
      <c r="W58" s="299">
        <v>20.100000000000001</v>
      </c>
    </row>
    <row r="59" spans="1:23">
      <c r="A59" s="321"/>
      <c r="B59" s="314" t="s">
        <v>67</v>
      </c>
      <c r="C59" s="44"/>
      <c r="D59" s="221">
        <v>50.8</v>
      </c>
      <c r="E59" s="221">
        <v>56</v>
      </c>
      <c r="F59" s="221">
        <v>47.1</v>
      </c>
      <c r="G59" s="221">
        <v>40.200000000000003</v>
      </c>
      <c r="H59" s="150"/>
      <c r="I59" s="221">
        <v>49.1</v>
      </c>
      <c r="J59" s="221">
        <v>66.400000000000006</v>
      </c>
      <c r="K59" s="221">
        <v>56.4</v>
      </c>
      <c r="L59" s="221">
        <v>52.8</v>
      </c>
      <c r="M59" s="150"/>
      <c r="N59" s="221">
        <v>50.9</v>
      </c>
      <c r="O59" s="221">
        <v>55.5</v>
      </c>
      <c r="P59" s="221">
        <v>51.9</v>
      </c>
      <c r="Q59" s="221">
        <v>90.6</v>
      </c>
      <c r="R59" s="150"/>
      <c r="S59" s="221">
        <v>47.5</v>
      </c>
      <c r="T59" s="150"/>
      <c r="U59" s="221">
        <v>194</v>
      </c>
      <c r="V59" s="221">
        <v>224.7</v>
      </c>
      <c r="W59" s="300">
        <v>248.8</v>
      </c>
    </row>
    <row r="60" spans="1:23">
      <c r="A60" s="321"/>
      <c r="B60" s="315" t="s">
        <v>68</v>
      </c>
      <c r="C60" s="43"/>
      <c r="D60" s="220">
        <v>-12.7</v>
      </c>
      <c r="E60" s="220">
        <v>-14</v>
      </c>
      <c r="F60" s="220">
        <v>-11.7</v>
      </c>
      <c r="G60" s="220">
        <v>-10</v>
      </c>
      <c r="H60" s="149"/>
      <c r="I60" s="240">
        <v>-12.3</v>
      </c>
      <c r="J60" s="240">
        <v>-16.600000000000001</v>
      </c>
      <c r="K60" s="240">
        <v>-14.1</v>
      </c>
      <c r="L60" s="240">
        <v>-13.2</v>
      </c>
      <c r="M60" s="149"/>
      <c r="N60" s="240">
        <v>-12.7</v>
      </c>
      <c r="O60" s="240">
        <v>-13.9</v>
      </c>
      <c r="P60" s="240">
        <v>-13</v>
      </c>
      <c r="Q60" s="240">
        <v>-22.6</v>
      </c>
      <c r="R60" s="149"/>
      <c r="S60" s="240">
        <v>-11.9</v>
      </c>
      <c r="T60" s="149"/>
      <c r="U60" s="240">
        <v>-48.4</v>
      </c>
      <c r="V60" s="240">
        <v>-56.2</v>
      </c>
      <c r="W60" s="299">
        <v>-62.1</v>
      </c>
    </row>
    <row r="61" spans="1:23">
      <c r="A61" s="321"/>
      <c r="B61" s="314" t="s">
        <v>69</v>
      </c>
      <c r="C61" s="44"/>
      <c r="D61" s="221">
        <v>38.099999999999994</v>
      </c>
      <c r="E61" s="221">
        <v>42</v>
      </c>
      <c r="F61" s="221">
        <v>35.400000000000006</v>
      </c>
      <c r="G61" s="221">
        <v>30.200000000000003</v>
      </c>
      <c r="H61" s="150"/>
      <c r="I61" s="221">
        <v>36.799999999999997</v>
      </c>
      <c r="J61" s="221">
        <v>49.800000000000004</v>
      </c>
      <c r="K61" s="221">
        <v>42.3</v>
      </c>
      <c r="L61" s="221">
        <v>39.599999999999994</v>
      </c>
      <c r="M61" s="150"/>
      <c r="N61" s="221">
        <v>38.200000000000003</v>
      </c>
      <c r="O61" s="221">
        <v>41.6</v>
      </c>
      <c r="P61" s="221">
        <v>38.9</v>
      </c>
      <c r="Q61" s="221">
        <v>68</v>
      </c>
      <c r="R61" s="150"/>
      <c r="S61" s="221">
        <v>35.6</v>
      </c>
      <c r="T61" s="150"/>
      <c r="U61" s="221">
        <v>145.6</v>
      </c>
      <c r="V61" s="221">
        <v>168.5</v>
      </c>
      <c r="W61" s="300">
        <v>186.7</v>
      </c>
    </row>
    <row r="62" spans="1:23" ht="17.25" thickBot="1">
      <c r="A62" s="321"/>
      <c r="B62" s="52"/>
      <c r="C62" s="52"/>
      <c r="H62" s="52"/>
      <c r="M62" s="52"/>
      <c r="R62" s="52"/>
      <c r="T62" s="52"/>
      <c r="U62" s="218"/>
      <c r="V62" s="218"/>
      <c r="W62" s="134"/>
    </row>
    <row r="63" spans="1:23" ht="17.25" thickTop="1">
      <c r="A63" s="321"/>
      <c r="B63" s="51" t="s">
        <v>146</v>
      </c>
      <c r="C63" s="41"/>
      <c r="D63" s="337" t="s">
        <v>30</v>
      </c>
      <c r="E63" s="335"/>
      <c r="F63" s="335"/>
      <c r="G63" s="335"/>
      <c r="H63" s="41"/>
      <c r="I63" s="338" t="s">
        <v>27</v>
      </c>
      <c r="J63" s="338"/>
      <c r="K63" s="338"/>
      <c r="L63" s="338"/>
      <c r="M63" s="41"/>
      <c r="N63" s="335" t="s">
        <v>28</v>
      </c>
      <c r="O63" s="335"/>
      <c r="P63" s="335"/>
      <c r="Q63" s="335"/>
      <c r="R63" s="41"/>
      <c r="S63" s="281" t="s">
        <v>29</v>
      </c>
      <c r="T63" s="41"/>
      <c r="U63" s="136" t="s">
        <v>30</v>
      </c>
      <c r="V63" s="136" t="s">
        <v>27</v>
      </c>
      <c r="W63" s="298" t="s">
        <v>28</v>
      </c>
    </row>
    <row r="64" spans="1:23">
      <c r="A64" s="321"/>
      <c r="B64" s="52"/>
      <c r="C64" s="42"/>
      <c r="D64" s="216" t="s">
        <v>31</v>
      </c>
      <c r="E64" s="217" t="s">
        <v>32</v>
      </c>
      <c r="F64" s="217" t="s">
        <v>33</v>
      </c>
      <c r="G64" s="217" t="s">
        <v>34</v>
      </c>
      <c r="H64" s="42"/>
      <c r="I64" s="216" t="s">
        <v>31</v>
      </c>
      <c r="J64" s="217" t="s">
        <v>32</v>
      </c>
      <c r="K64" s="217" t="s">
        <v>33</v>
      </c>
      <c r="L64" s="217" t="s">
        <v>34</v>
      </c>
      <c r="M64" s="42"/>
      <c r="N64" s="217" t="s">
        <v>31</v>
      </c>
      <c r="O64" s="217" t="s">
        <v>32</v>
      </c>
      <c r="P64" s="217" t="s">
        <v>33</v>
      </c>
      <c r="Q64" s="217" t="s">
        <v>34</v>
      </c>
      <c r="R64" s="42"/>
      <c r="S64" s="217" t="s">
        <v>31</v>
      </c>
      <c r="T64" s="42"/>
      <c r="U64" s="17" t="s">
        <v>35</v>
      </c>
      <c r="V64" s="17" t="s">
        <v>35</v>
      </c>
      <c r="W64" s="217" t="s">
        <v>35</v>
      </c>
    </row>
    <row r="65" spans="1:23">
      <c r="A65" s="321"/>
      <c r="B65" s="315" t="s">
        <v>70</v>
      </c>
      <c r="C65" s="212"/>
      <c r="D65" s="222">
        <v>0.14000000000000001</v>
      </c>
      <c r="E65" s="222">
        <v>0.153</v>
      </c>
      <c r="F65" s="222">
        <v>0.13300000000000001</v>
      </c>
      <c r="G65" s="222">
        <v>0.122</v>
      </c>
      <c r="H65" s="160"/>
      <c r="I65" s="222">
        <v>0.15709711846318036</v>
      </c>
      <c r="J65" s="222">
        <v>0.22</v>
      </c>
      <c r="K65" s="222">
        <v>0.186</v>
      </c>
      <c r="L65" s="222">
        <v>0.17699999999999999</v>
      </c>
      <c r="M65" s="160"/>
      <c r="N65" s="222">
        <v>0.17699999999999999</v>
      </c>
      <c r="O65" s="222">
        <v>0.19700000000000001</v>
      </c>
      <c r="P65" s="222">
        <v>0.186</v>
      </c>
      <c r="Q65" s="222">
        <v>0.35899999999999999</v>
      </c>
      <c r="R65" s="160"/>
      <c r="S65" s="222">
        <v>0.217</v>
      </c>
      <c r="T65" s="160"/>
      <c r="U65" s="222">
        <v>0.14274509803921567</v>
      </c>
      <c r="V65" s="222">
        <v>0.18365122615803814</v>
      </c>
      <c r="W65" s="301">
        <v>0.24099999999999999</v>
      </c>
    </row>
    <row r="66" spans="1:23">
      <c r="A66" s="321"/>
      <c r="B66" s="315" t="s">
        <v>71</v>
      </c>
      <c r="C66" s="212"/>
      <c r="D66" s="222">
        <v>0.17100000000000001</v>
      </c>
      <c r="E66" s="222">
        <v>0.185</v>
      </c>
      <c r="F66" s="222">
        <v>0.16400000000000001</v>
      </c>
      <c r="G66" s="222">
        <v>0.152</v>
      </c>
      <c r="H66" s="160"/>
      <c r="I66" s="222">
        <v>0.19665998663994655</v>
      </c>
      <c r="J66" s="222">
        <v>0.27700000000000002</v>
      </c>
      <c r="K66" s="222">
        <v>0.23300000000000001</v>
      </c>
      <c r="L66" s="222">
        <v>0.22</v>
      </c>
      <c r="M66" s="160"/>
      <c r="N66" s="222">
        <v>0.219</v>
      </c>
      <c r="O66" s="222">
        <v>0.24</v>
      </c>
      <c r="P66" s="222">
        <v>0.224</v>
      </c>
      <c r="Q66" s="222">
        <v>0.436</v>
      </c>
      <c r="R66" s="160"/>
      <c r="S66" s="222">
        <v>0.26700000000000002</v>
      </c>
      <c r="T66" s="160"/>
      <c r="U66" s="222">
        <v>0.17756097560975609</v>
      </c>
      <c r="V66" s="222">
        <v>0.22925170068027212</v>
      </c>
      <c r="W66" s="301">
        <v>0.29899999999999999</v>
      </c>
    </row>
    <row r="67" spans="1:23">
      <c r="A67" s="321"/>
      <c r="B67" s="311" t="s">
        <v>72</v>
      </c>
      <c r="C67" s="213"/>
      <c r="D67" s="200">
        <v>1.7600000000000001E-2</v>
      </c>
      <c r="E67" s="200">
        <v>1.6199999999999999E-2</v>
      </c>
      <c r="F67" s="200">
        <v>1.7399999999999999E-2</v>
      </c>
      <c r="G67" s="200">
        <v>1.7600000000000001E-2</v>
      </c>
      <c r="H67" s="213"/>
      <c r="I67" s="200">
        <v>1.9099999999999999E-2</v>
      </c>
      <c r="J67" s="200">
        <v>2.1100000000000001E-2</v>
      </c>
      <c r="K67" s="161">
        <v>2.0899999999999998E-2</v>
      </c>
      <c r="L67" s="161">
        <v>2.1100000000000001E-2</v>
      </c>
      <c r="M67" s="160"/>
      <c r="N67" s="161">
        <v>2.0500000000000001E-2</v>
      </c>
      <c r="O67" s="161">
        <v>2.0299999999999999E-2</v>
      </c>
      <c r="P67" s="161">
        <v>1.9800000000000002E-2</v>
      </c>
      <c r="Q67" s="161">
        <v>2.1499999999999998E-2</v>
      </c>
      <c r="R67" s="162"/>
      <c r="S67" s="161">
        <v>1.9599999999999999E-2</v>
      </c>
      <c r="T67" s="162"/>
      <c r="U67" s="161">
        <v>1.721112929623568E-2</v>
      </c>
      <c r="V67" s="161">
        <v>2.0500000000000001E-2</v>
      </c>
      <c r="W67" s="302">
        <v>2.06E-2</v>
      </c>
    </row>
    <row r="68" spans="1:23">
      <c r="A68" s="321"/>
      <c r="B68" s="311" t="s">
        <v>73</v>
      </c>
      <c r="C68" s="212"/>
      <c r="D68" s="260">
        <v>0.22500000000000001</v>
      </c>
      <c r="E68" s="260">
        <v>0.218</v>
      </c>
      <c r="F68" s="260">
        <v>0.23</v>
      </c>
      <c r="G68" s="260">
        <v>0.24</v>
      </c>
      <c r="H68" s="212"/>
      <c r="I68" s="260">
        <v>0.24</v>
      </c>
      <c r="J68" s="260">
        <v>0.22500000000000001</v>
      </c>
      <c r="K68" s="222">
        <v>0.25800000000000001</v>
      </c>
      <c r="L68" s="222">
        <v>0.26</v>
      </c>
      <c r="M68" s="160"/>
      <c r="N68" s="222">
        <v>0.27500000000000002</v>
      </c>
      <c r="O68" s="222">
        <v>0.23499999999999999</v>
      </c>
      <c r="P68" s="222">
        <v>0.27800000000000002</v>
      </c>
      <c r="Q68" s="222">
        <v>0.224</v>
      </c>
      <c r="R68" s="160"/>
      <c r="S68" s="222">
        <v>0.22700000000000001</v>
      </c>
      <c r="T68" s="160"/>
      <c r="U68" s="222">
        <v>0.22799744897959182</v>
      </c>
      <c r="V68" s="222">
        <v>0.24559748427672953</v>
      </c>
      <c r="W68" s="301">
        <v>0.252</v>
      </c>
    </row>
    <row r="69" spans="1:23">
      <c r="A69" s="321"/>
      <c r="B69" s="311" t="s">
        <v>147</v>
      </c>
      <c r="C69" s="213"/>
      <c r="D69" s="200">
        <v>8.9999999999999998E-4</v>
      </c>
      <c r="E69" s="200">
        <v>2.0999999999999999E-3</v>
      </c>
      <c r="F69" s="200">
        <v>2.8999999999999998E-3</v>
      </c>
      <c r="G69" s="200">
        <v>3.5000000000000001E-3</v>
      </c>
      <c r="H69" s="213"/>
      <c r="I69" s="200">
        <v>0</v>
      </c>
      <c r="J69" s="200">
        <v>0</v>
      </c>
      <c r="K69" s="161">
        <v>0</v>
      </c>
      <c r="L69" s="161">
        <v>1.5E-3</v>
      </c>
      <c r="M69" s="160"/>
      <c r="N69" s="161">
        <v>1.4E-3</v>
      </c>
      <c r="O69" s="161">
        <v>6.9999999999999999E-4</v>
      </c>
      <c r="P69" s="161">
        <v>0</v>
      </c>
      <c r="Q69" s="161">
        <v>-8.0000000000000002E-3</v>
      </c>
      <c r="R69" s="162"/>
      <c r="S69" s="161">
        <v>2.7000000000000001E-3</v>
      </c>
      <c r="T69" s="162"/>
      <c r="U69" s="161">
        <v>2.3698854337152212E-3</v>
      </c>
      <c r="V69" s="161">
        <v>3.7288014054712989E-4</v>
      </c>
      <c r="W69" s="302">
        <v>-1.5E-3</v>
      </c>
    </row>
    <row r="70" spans="1:23">
      <c r="A70" s="321"/>
      <c r="B70" s="315" t="s">
        <v>101</v>
      </c>
      <c r="C70" s="213"/>
      <c r="D70" s="260">
        <v>8.9999999999999993E-3</v>
      </c>
      <c r="E70" s="260">
        <v>7.0000000000000001E-3</v>
      </c>
      <c r="F70" s="260">
        <v>7.0000000000000001E-3</v>
      </c>
      <c r="G70" s="260">
        <v>7.0000000000000001E-3</v>
      </c>
      <c r="H70" s="50"/>
      <c r="I70" s="260">
        <v>7.0000000000000001E-3</v>
      </c>
      <c r="J70" s="222">
        <v>7.0000000000000001E-3</v>
      </c>
      <c r="K70" s="222">
        <v>8.9999999999999993E-3</v>
      </c>
      <c r="L70" s="222">
        <v>8.0000000000000002E-3</v>
      </c>
      <c r="M70" s="134"/>
      <c r="N70" s="222">
        <v>8.0000000000000002E-3</v>
      </c>
      <c r="O70" s="222">
        <v>8.0000000000000002E-3</v>
      </c>
      <c r="P70" s="222">
        <v>7.0000000000000001E-3</v>
      </c>
      <c r="Q70" s="222">
        <v>7.0000000000000001E-3</v>
      </c>
      <c r="R70" s="134"/>
      <c r="S70" s="222">
        <v>6.0000000000000001E-3</v>
      </c>
      <c r="T70" s="134"/>
      <c r="U70" s="222">
        <v>7.0000000000000001E-3</v>
      </c>
      <c r="V70" s="222">
        <v>8.0000000000000002E-3</v>
      </c>
      <c r="W70" s="301">
        <v>7.0000000000000001E-3</v>
      </c>
    </row>
    <row r="71" spans="1:23">
      <c r="A71" s="321"/>
      <c r="B71" s="315" t="s">
        <v>102</v>
      </c>
      <c r="C71" s="213"/>
      <c r="D71" s="222">
        <v>1.2999999999999999E-2</v>
      </c>
      <c r="E71" s="222">
        <v>0.01</v>
      </c>
      <c r="F71" s="222">
        <v>1.0999999999999999E-2</v>
      </c>
      <c r="G71" s="222">
        <v>1.0999999999999999E-2</v>
      </c>
      <c r="H71" s="134"/>
      <c r="I71" s="222">
        <v>0.01</v>
      </c>
      <c r="J71" s="222">
        <v>7.0000000000000001E-3</v>
      </c>
      <c r="K71" s="222">
        <v>8.9999999999999993E-3</v>
      </c>
      <c r="L71" s="222">
        <v>8.0000000000000002E-3</v>
      </c>
      <c r="M71" s="134"/>
      <c r="N71" s="222">
        <v>8.0000000000000002E-3</v>
      </c>
      <c r="O71" s="222">
        <v>8.0000000000000002E-3</v>
      </c>
      <c r="P71" s="222">
        <v>7.0000000000000001E-3</v>
      </c>
      <c r="Q71" s="222">
        <v>7.0000000000000001E-3</v>
      </c>
      <c r="R71" s="134"/>
      <c r="S71" s="222">
        <v>6.0000000000000001E-3</v>
      </c>
      <c r="T71" s="134"/>
      <c r="U71" s="222">
        <v>1.0999999999999999E-2</v>
      </c>
      <c r="V71" s="222">
        <v>8.0000000000000002E-3</v>
      </c>
      <c r="W71" s="301">
        <v>7.0000000000000001E-3</v>
      </c>
    </row>
    <row r="72" spans="1:23" ht="17.25" thickBot="1">
      <c r="A72" s="321"/>
      <c r="B72" s="52"/>
      <c r="C72" s="52"/>
      <c r="D72" s="134"/>
      <c r="E72" s="134"/>
      <c r="F72" s="134"/>
      <c r="G72" s="134"/>
      <c r="H72" s="124"/>
      <c r="I72" s="225"/>
      <c r="J72" s="225"/>
      <c r="K72" s="225"/>
      <c r="L72" s="225"/>
      <c r="M72" s="124"/>
      <c r="Q72" s="210"/>
      <c r="R72" s="124"/>
      <c r="S72" s="50"/>
      <c r="T72" s="124"/>
      <c r="U72" s="224"/>
      <c r="V72" s="224"/>
    </row>
    <row r="73" spans="1:23" ht="17.25" thickTop="1">
      <c r="A73" s="321"/>
      <c r="B73" s="51" t="s">
        <v>148</v>
      </c>
      <c r="C73" s="41"/>
      <c r="D73" s="337" t="s">
        <v>30</v>
      </c>
      <c r="E73" s="335"/>
      <c r="F73" s="335"/>
      <c r="G73" s="335"/>
      <c r="H73" s="50"/>
      <c r="I73" s="338" t="s">
        <v>27</v>
      </c>
      <c r="J73" s="338"/>
      <c r="K73" s="338"/>
      <c r="L73" s="338"/>
      <c r="M73" s="50"/>
      <c r="N73" s="335" t="s">
        <v>28</v>
      </c>
      <c r="O73" s="335"/>
      <c r="P73" s="335"/>
      <c r="Q73" s="335"/>
      <c r="R73" s="50"/>
      <c r="S73" s="281" t="s">
        <v>29</v>
      </c>
      <c r="T73" s="50"/>
      <c r="U73" s="136" t="s">
        <v>30</v>
      </c>
      <c r="V73" s="136" t="s">
        <v>27</v>
      </c>
      <c r="W73" s="298" t="s">
        <v>28</v>
      </c>
    </row>
    <row r="74" spans="1:23">
      <c r="A74" s="321"/>
      <c r="B74" s="52"/>
      <c r="C74" s="42"/>
      <c r="D74" s="211" t="s">
        <v>76</v>
      </c>
      <c r="E74" s="215" t="s">
        <v>77</v>
      </c>
      <c r="F74" s="215" t="s">
        <v>78</v>
      </c>
      <c r="G74" s="215" t="s">
        <v>79</v>
      </c>
      <c r="H74" s="50"/>
      <c r="I74" s="211" t="s">
        <v>76</v>
      </c>
      <c r="J74" s="215" t="s">
        <v>77</v>
      </c>
      <c r="K74" s="215" t="s">
        <v>78</v>
      </c>
      <c r="L74" s="215" t="s">
        <v>79</v>
      </c>
      <c r="M74" s="50"/>
      <c r="N74" s="217" t="s">
        <v>31</v>
      </c>
      <c r="O74" s="217" t="s">
        <v>32</v>
      </c>
      <c r="P74" s="217" t="s">
        <v>33</v>
      </c>
      <c r="Q74" s="217" t="s">
        <v>34</v>
      </c>
      <c r="R74" s="50"/>
      <c r="S74" s="217" t="s">
        <v>31</v>
      </c>
      <c r="T74" s="50"/>
      <c r="U74" s="17" t="s">
        <v>35</v>
      </c>
      <c r="V74" s="17" t="s">
        <v>35</v>
      </c>
      <c r="W74" s="217" t="s">
        <v>35</v>
      </c>
    </row>
    <row r="75" spans="1:23" ht="16.5" customHeight="1">
      <c r="A75" s="321"/>
      <c r="B75" s="315" t="s">
        <v>149</v>
      </c>
      <c r="C75" s="46"/>
      <c r="D75" s="223">
        <v>14784</v>
      </c>
      <c r="E75" s="223">
        <v>15916</v>
      </c>
      <c r="F75" s="223">
        <v>15425</v>
      </c>
      <c r="G75" s="223">
        <v>14503</v>
      </c>
      <c r="H75" s="189"/>
      <c r="I75" s="223">
        <v>14304</v>
      </c>
      <c r="J75" s="223">
        <v>13742</v>
      </c>
      <c r="K75" s="223">
        <v>13507</v>
      </c>
      <c r="L75" s="223">
        <v>13328</v>
      </c>
      <c r="M75" s="189"/>
      <c r="N75" s="223">
        <v>14078</v>
      </c>
      <c r="O75" s="223">
        <v>13234</v>
      </c>
      <c r="P75" s="223">
        <v>13020</v>
      </c>
      <c r="Q75" s="223">
        <v>13339</v>
      </c>
      <c r="R75" s="189"/>
      <c r="S75" s="223">
        <v>13830</v>
      </c>
      <c r="T75" s="189"/>
      <c r="U75" s="223">
        <v>14503</v>
      </c>
      <c r="V75" s="223">
        <v>13328</v>
      </c>
      <c r="W75" s="303">
        <v>13339</v>
      </c>
    </row>
    <row r="76" spans="1:23" ht="14.25" customHeight="1">
      <c r="A76" s="321"/>
      <c r="B76" s="315" t="s">
        <v>150</v>
      </c>
      <c r="C76" s="46"/>
      <c r="D76" s="223">
        <v>7891</v>
      </c>
      <c r="E76" s="223">
        <v>8309</v>
      </c>
      <c r="F76" s="223">
        <v>8287</v>
      </c>
      <c r="G76" s="223">
        <v>7502</v>
      </c>
      <c r="H76" s="189"/>
      <c r="I76" s="223">
        <v>7325</v>
      </c>
      <c r="J76" s="223">
        <v>6988</v>
      </c>
      <c r="K76" s="223">
        <v>7001</v>
      </c>
      <c r="L76" s="223">
        <v>6352</v>
      </c>
      <c r="M76" s="189"/>
      <c r="N76" s="223">
        <v>5534</v>
      </c>
      <c r="O76" s="223">
        <v>5054</v>
      </c>
      <c r="P76" s="223">
        <v>4712</v>
      </c>
      <c r="Q76" s="223">
        <v>4935</v>
      </c>
      <c r="R76" s="189"/>
      <c r="S76" s="223">
        <v>5151</v>
      </c>
      <c r="T76" s="189"/>
      <c r="U76" s="223">
        <v>7502</v>
      </c>
      <c r="V76" s="223">
        <v>6352</v>
      </c>
      <c r="W76" s="303">
        <v>4935</v>
      </c>
    </row>
    <row r="77" spans="1:23">
      <c r="A77" s="321"/>
      <c r="B77" s="315" t="s">
        <v>151</v>
      </c>
      <c r="C77" s="46"/>
      <c r="D77" s="223">
        <v>5656</v>
      </c>
      <c r="E77" s="223">
        <v>5080</v>
      </c>
      <c r="F77" s="223">
        <v>5551</v>
      </c>
      <c r="G77" s="223">
        <v>5907</v>
      </c>
      <c r="H77" s="189"/>
      <c r="I77" s="177">
        <v>5410</v>
      </c>
      <c r="J77" s="177">
        <v>5540</v>
      </c>
      <c r="K77" s="177">
        <v>5595</v>
      </c>
      <c r="L77" s="177">
        <v>6875</v>
      </c>
      <c r="M77" s="189"/>
      <c r="N77" s="177">
        <v>6007</v>
      </c>
      <c r="O77" s="177">
        <v>5979</v>
      </c>
      <c r="P77" s="177">
        <v>7649</v>
      </c>
      <c r="Q77" s="177">
        <v>6557</v>
      </c>
      <c r="R77" s="189"/>
      <c r="S77" s="177">
        <v>4248</v>
      </c>
      <c r="T77" s="189"/>
      <c r="U77" s="177">
        <v>5907</v>
      </c>
      <c r="V77" s="177">
        <v>6875</v>
      </c>
      <c r="W77" s="303">
        <v>6557</v>
      </c>
    </row>
    <row r="78" spans="1:23">
      <c r="A78" s="321"/>
      <c r="B78" s="315" t="s">
        <v>160</v>
      </c>
      <c r="C78" s="46"/>
      <c r="D78" s="223">
        <v>6864</v>
      </c>
      <c r="E78" s="223">
        <v>6847</v>
      </c>
      <c r="F78" s="223">
        <v>6670</v>
      </c>
      <c r="G78" s="223">
        <v>6338</v>
      </c>
      <c r="H78" s="189"/>
      <c r="I78" s="177">
        <v>4458</v>
      </c>
      <c r="J78" s="177">
        <v>1675</v>
      </c>
      <c r="K78" s="177">
        <v>1497</v>
      </c>
      <c r="L78" s="177">
        <v>1485</v>
      </c>
      <c r="M78" s="189"/>
      <c r="N78" s="177">
        <v>794</v>
      </c>
      <c r="O78" s="177">
        <v>785</v>
      </c>
      <c r="P78" s="177">
        <v>770</v>
      </c>
      <c r="Q78" s="177">
        <v>781</v>
      </c>
      <c r="R78" s="189"/>
      <c r="S78" s="177">
        <v>758</v>
      </c>
      <c r="T78" s="189"/>
      <c r="U78" s="223">
        <v>6338</v>
      </c>
      <c r="V78" s="177">
        <v>1485</v>
      </c>
      <c r="W78" s="303">
        <v>781</v>
      </c>
    </row>
    <row r="79" spans="1:23">
      <c r="A79" s="321"/>
      <c r="B79" s="315" t="s">
        <v>152</v>
      </c>
      <c r="C79" s="46"/>
      <c r="D79" s="223">
        <v>575</v>
      </c>
      <c r="E79" s="223">
        <v>558</v>
      </c>
      <c r="F79" s="223">
        <v>536</v>
      </c>
      <c r="G79" s="223">
        <v>534</v>
      </c>
      <c r="H79" s="189"/>
      <c r="I79" s="177">
        <v>526</v>
      </c>
      <c r="J79" s="177">
        <v>524</v>
      </c>
      <c r="K79" s="177">
        <v>528</v>
      </c>
      <c r="L79" s="177">
        <v>557</v>
      </c>
      <c r="M79" s="189"/>
      <c r="N79" s="177">
        <v>1291</v>
      </c>
      <c r="O79" s="177">
        <v>1289</v>
      </c>
      <c r="P79" s="177">
        <v>1322</v>
      </c>
      <c r="Q79" s="177">
        <v>1331</v>
      </c>
      <c r="R79" s="189"/>
      <c r="S79" s="177">
        <v>1308</v>
      </c>
      <c r="T79" s="189"/>
      <c r="U79" s="177">
        <v>534</v>
      </c>
      <c r="V79" s="177">
        <v>557</v>
      </c>
      <c r="W79" s="303">
        <v>1331</v>
      </c>
    </row>
    <row r="80" spans="1:23">
      <c r="A80" s="321"/>
      <c r="B80" s="315" t="s">
        <v>153</v>
      </c>
      <c r="C80" s="46"/>
      <c r="D80" s="223">
        <v>6822</v>
      </c>
      <c r="E80" s="223">
        <v>6230</v>
      </c>
      <c r="F80" s="223">
        <v>6679</v>
      </c>
      <c r="G80" s="223">
        <v>7511</v>
      </c>
      <c r="H80" s="189"/>
      <c r="I80" s="177">
        <v>7055</v>
      </c>
      <c r="J80" s="177">
        <v>7158</v>
      </c>
      <c r="K80" s="177">
        <v>7034</v>
      </c>
      <c r="L80" s="177">
        <v>8325</v>
      </c>
      <c r="M80" s="189"/>
      <c r="N80" s="177">
        <v>8092</v>
      </c>
      <c r="O80" s="177">
        <v>8053</v>
      </c>
      <c r="P80" s="177">
        <v>9741</v>
      </c>
      <c r="Q80" s="177">
        <v>8669</v>
      </c>
      <c r="R80" s="189"/>
      <c r="S80" s="177">
        <v>6314</v>
      </c>
      <c r="T80" s="189"/>
      <c r="U80" s="177">
        <v>7511</v>
      </c>
      <c r="V80" s="177">
        <v>8325</v>
      </c>
      <c r="W80" s="303">
        <v>8669</v>
      </c>
    </row>
    <row r="81" spans="1:23">
      <c r="A81" s="321"/>
      <c r="B81" s="315" t="s">
        <v>154</v>
      </c>
      <c r="C81" s="46"/>
      <c r="D81" s="223">
        <v>145</v>
      </c>
      <c r="E81" s="223">
        <v>127</v>
      </c>
      <c r="F81" s="223">
        <v>125</v>
      </c>
      <c r="G81" s="223">
        <v>118</v>
      </c>
      <c r="H81" s="189"/>
      <c r="I81" s="223">
        <v>115</v>
      </c>
      <c r="J81" s="223">
        <v>106</v>
      </c>
      <c r="K81" s="223">
        <v>138</v>
      </c>
      <c r="L81" s="223">
        <v>132</v>
      </c>
      <c r="M81" s="189"/>
      <c r="N81" s="223">
        <v>131</v>
      </c>
      <c r="O81" s="223">
        <v>131</v>
      </c>
      <c r="P81" s="223">
        <v>107</v>
      </c>
      <c r="Q81" s="223">
        <v>106.87647294</v>
      </c>
      <c r="R81" s="189"/>
      <c r="S81" s="223">
        <v>101.32602995000001</v>
      </c>
      <c r="T81" s="189"/>
      <c r="U81" s="223">
        <v>118</v>
      </c>
      <c r="V81" s="223">
        <v>132</v>
      </c>
      <c r="W81" s="303">
        <v>106.87647294</v>
      </c>
    </row>
    <row r="82" spans="1:23">
      <c r="A82" s="321"/>
      <c r="B82" s="315" t="s">
        <v>155</v>
      </c>
      <c r="C82" s="46"/>
      <c r="D82" s="223">
        <v>208</v>
      </c>
      <c r="E82" s="223">
        <v>190</v>
      </c>
      <c r="F82" s="223">
        <v>187</v>
      </c>
      <c r="G82" s="223">
        <v>180</v>
      </c>
      <c r="H82" s="189"/>
      <c r="I82" s="223">
        <v>158</v>
      </c>
      <c r="J82" s="223">
        <v>106</v>
      </c>
      <c r="K82" s="223">
        <v>138</v>
      </c>
      <c r="L82" s="223">
        <v>132</v>
      </c>
      <c r="M82" s="189"/>
      <c r="N82" s="223">
        <v>131</v>
      </c>
      <c r="O82" s="223">
        <v>131</v>
      </c>
      <c r="P82" s="223">
        <v>107</v>
      </c>
      <c r="Q82" s="223">
        <v>108.94589153999999</v>
      </c>
      <c r="R82" s="189"/>
      <c r="S82" s="223">
        <v>103.32545341000001</v>
      </c>
      <c r="T82" s="189"/>
      <c r="U82" s="223">
        <v>180</v>
      </c>
      <c r="V82" s="223">
        <v>132</v>
      </c>
      <c r="W82" s="303">
        <v>108.94589153999999</v>
      </c>
    </row>
    <row r="83" spans="1:23">
      <c r="A83" s="321"/>
      <c r="B83" s="315" t="s">
        <v>156</v>
      </c>
      <c r="C83" s="46"/>
      <c r="D83" s="230">
        <v>2461.0480990200003</v>
      </c>
      <c r="E83" s="230">
        <v>2557.4242046699997</v>
      </c>
      <c r="F83" s="230">
        <v>2571.5128984799999</v>
      </c>
      <c r="G83" s="230">
        <v>2652.8790801700002</v>
      </c>
      <c r="H83" s="189"/>
      <c r="I83" s="230">
        <v>2461.2667325800003</v>
      </c>
      <c r="J83" s="231">
        <v>2557.47100065</v>
      </c>
      <c r="K83" s="231">
        <v>2467.0915120499999</v>
      </c>
      <c r="L83" s="231">
        <v>2435.8488406300003</v>
      </c>
      <c r="M83" s="189"/>
      <c r="N83" s="177">
        <v>2436</v>
      </c>
      <c r="O83" s="223">
        <v>2296</v>
      </c>
      <c r="P83" s="223">
        <v>2167</v>
      </c>
      <c r="Q83" s="223">
        <v>2295.2839922099997</v>
      </c>
      <c r="R83" s="189"/>
      <c r="S83" s="223">
        <v>2329.8300141799991</v>
      </c>
      <c r="T83" s="189"/>
      <c r="U83" s="230">
        <v>2652.8790801700002</v>
      </c>
      <c r="V83" s="246">
        <v>2435.8488406300003</v>
      </c>
      <c r="W83" s="303">
        <v>2295.2839922099997</v>
      </c>
    </row>
    <row r="84" spans="1:23">
      <c r="A84" s="321"/>
      <c r="B84" s="315" t="s">
        <v>157</v>
      </c>
      <c r="C84" s="46"/>
      <c r="D84" s="223">
        <v>13584</v>
      </c>
      <c r="E84" s="223">
        <v>14600</v>
      </c>
      <c r="F84" s="223">
        <v>14303</v>
      </c>
      <c r="G84" s="223">
        <v>13941</v>
      </c>
      <c r="H84" s="189"/>
      <c r="I84" s="177">
        <v>13226</v>
      </c>
      <c r="J84" s="177">
        <v>13165</v>
      </c>
      <c r="K84" s="177">
        <v>12323</v>
      </c>
      <c r="L84" s="177">
        <v>12216</v>
      </c>
      <c r="M84" s="189"/>
      <c r="N84" s="177">
        <v>12285</v>
      </c>
      <c r="O84" s="177">
        <v>11978</v>
      </c>
      <c r="P84" s="177">
        <v>11368</v>
      </c>
      <c r="Q84" s="177">
        <v>11943</v>
      </c>
      <c r="R84" s="189"/>
      <c r="S84" s="177">
        <v>11975</v>
      </c>
      <c r="T84" s="189"/>
      <c r="U84" s="177">
        <v>14107</v>
      </c>
      <c r="V84" s="177">
        <v>12733</v>
      </c>
      <c r="W84" s="303">
        <v>11894</v>
      </c>
    </row>
    <row r="85" spans="1:23">
      <c r="A85" s="321"/>
      <c r="B85" s="317" t="s">
        <v>158</v>
      </c>
      <c r="C85" s="46"/>
      <c r="D85" s="177">
        <v>5547</v>
      </c>
      <c r="E85" s="177">
        <v>5350</v>
      </c>
      <c r="F85" s="177">
        <v>5916</v>
      </c>
      <c r="G85" s="177">
        <v>5113</v>
      </c>
      <c r="H85" s="225"/>
      <c r="I85" s="223">
        <v>5046</v>
      </c>
      <c r="J85" s="223">
        <v>5347</v>
      </c>
      <c r="K85" s="223">
        <v>5770</v>
      </c>
      <c r="L85" s="223">
        <v>6482</v>
      </c>
      <c r="M85" s="225"/>
      <c r="N85" s="223">
        <v>6454</v>
      </c>
      <c r="O85" s="223">
        <v>6434</v>
      </c>
      <c r="P85" s="223">
        <v>6499</v>
      </c>
      <c r="Q85" s="223">
        <v>6201</v>
      </c>
      <c r="R85" s="225"/>
      <c r="S85" s="223">
        <v>5795</v>
      </c>
      <c r="T85" s="225"/>
      <c r="U85" s="223">
        <v>5482</v>
      </c>
      <c r="V85" s="223">
        <v>5661.25</v>
      </c>
      <c r="W85" s="303">
        <v>6397</v>
      </c>
    </row>
    <row r="86" spans="1:23">
      <c r="A86" s="321"/>
      <c r="B86" s="317" t="s">
        <v>87</v>
      </c>
      <c r="C86" s="46"/>
      <c r="D86" s="177">
        <v>6740</v>
      </c>
      <c r="E86" s="177">
        <v>6526</v>
      </c>
      <c r="F86" s="177">
        <v>7088</v>
      </c>
      <c r="G86" s="177">
        <v>6574</v>
      </c>
      <c r="H86" s="225"/>
      <c r="I86" s="223">
        <v>6717</v>
      </c>
      <c r="J86" s="223">
        <v>7011</v>
      </c>
      <c r="K86" s="223">
        <v>7299</v>
      </c>
      <c r="L86" s="223">
        <v>7934</v>
      </c>
      <c r="M86" s="225"/>
      <c r="N86" s="223">
        <v>8134</v>
      </c>
      <c r="O86" s="223">
        <v>8525</v>
      </c>
      <c r="P86" s="223">
        <v>8572</v>
      </c>
      <c r="Q86" s="223">
        <v>8246</v>
      </c>
      <c r="R86" s="225"/>
      <c r="S86" s="223">
        <v>7859</v>
      </c>
      <c r="T86" s="225"/>
      <c r="U86" s="223">
        <v>6732</v>
      </c>
      <c r="V86" s="223">
        <v>7240.25</v>
      </c>
      <c r="W86" s="303">
        <v>8369.25</v>
      </c>
    </row>
    <row r="87" spans="1:23">
      <c r="A87" s="321"/>
      <c r="I87" s="225"/>
      <c r="J87" s="225"/>
      <c r="K87" s="225"/>
      <c r="L87" s="225"/>
      <c r="N87" s="225"/>
      <c r="O87" s="225"/>
      <c r="P87" s="225"/>
      <c r="Q87" s="225"/>
      <c r="W87" s="225"/>
    </row>
    <row r="88" spans="1:23" ht="17.25" customHeight="1">
      <c r="A88" s="321"/>
      <c r="B88" s="49" t="s">
        <v>161</v>
      </c>
      <c r="C88" s="49"/>
      <c r="D88" s="49"/>
      <c r="E88" s="49"/>
      <c r="F88" s="49"/>
      <c r="G88" s="49"/>
      <c r="H88" s="49"/>
      <c r="I88" s="49"/>
      <c r="J88" s="49"/>
      <c r="K88" s="49"/>
      <c r="L88" s="49"/>
      <c r="M88" s="49"/>
      <c r="N88" s="49"/>
      <c r="O88" s="49"/>
      <c r="P88" s="49"/>
      <c r="Q88" s="49"/>
      <c r="R88" s="49"/>
      <c r="S88" s="49"/>
      <c r="T88" s="49"/>
      <c r="U88" s="49"/>
      <c r="V88" s="49"/>
      <c r="W88" s="49"/>
    </row>
    <row r="89" spans="1:23" ht="6" customHeight="1" thickBot="1">
      <c r="A89" s="321"/>
      <c r="B89" s="51"/>
      <c r="C89" s="51"/>
      <c r="D89" s="51"/>
      <c r="E89" s="51"/>
      <c r="F89" s="51"/>
      <c r="G89" s="51"/>
      <c r="H89" s="51"/>
      <c r="I89" s="51"/>
      <c r="J89" s="51"/>
      <c r="K89" s="51"/>
      <c r="L89" s="51"/>
      <c r="M89" s="51"/>
      <c r="N89" s="51"/>
      <c r="O89" s="51"/>
      <c r="P89" s="51"/>
      <c r="Q89" s="51"/>
      <c r="R89" s="51"/>
      <c r="S89" s="51"/>
      <c r="T89" s="51"/>
      <c r="W89" s="51"/>
    </row>
    <row r="90" spans="1:23" ht="17.25" thickTop="1">
      <c r="A90" s="321"/>
      <c r="B90" s="51" t="s">
        <v>145</v>
      </c>
      <c r="C90" s="41"/>
      <c r="D90" s="337" t="s">
        <v>30</v>
      </c>
      <c r="E90" s="335"/>
      <c r="F90" s="335"/>
      <c r="G90" s="335"/>
      <c r="H90" s="41"/>
      <c r="I90" s="338" t="s">
        <v>27</v>
      </c>
      <c r="J90" s="338"/>
      <c r="K90" s="338"/>
      <c r="L90" s="338"/>
      <c r="M90" s="41"/>
      <c r="N90" s="335" t="s">
        <v>28</v>
      </c>
      <c r="O90" s="335"/>
      <c r="P90" s="335"/>
      <c r="Q90" s="335"/>
      <c r="R90" s="41"/>
      <c r="S90" s="281" t="s">
        <v>29</v>
      </c>
      <c r="T90" s="41"/>
      <c r="U90" s="136" t="s">
        <v>30</v>
      </c>
      <c r="V90" s="136" t="s">
        <v>27</v>
      </c>
      <c r="W90" s="298" t="s">
        <v>28</v>
      </c>
    </row>
    <row r="91" spans="1:23">
      <c r="A91" s="321"/>
      <c r="B91" s="214"/>
      <c r="C91" s="42"/>
      <c r="D91" s="216" t="s">
        <v>31</v>
      </c>
      <c r="E91" s="217" t="s">
        <v>32</v>
      </c>
      <c r="F91" s="217" t="s">
        <v>33</v>
      </c>
      <c r="G91" s="217" t="s">
        <v>34</v>
      </c>
      <c r="H91" s="42"/>
      <c r="I91" s="216" t="s">
        <v>31</v>
      </c>
      <c r="J91" s="217" t="s">
        <v>32</v>
      </c>
      <c r="K91" s="217" t="s">
        <v>33</v>
      </c>
      <c r="L91" s="217" t="s">
        <v>34</v>
      </c>
      <c r="M91" s="42"/>
      <c r="N91" s="217" t="s">
        <v>31</v>
      </c>
      <c r="O91" s="217" t="s">
        <v>32</v>
      </c>
      <c r="P91" s="217" t="s">
        <v>33</v>
      </c>
      <c r="Q91" s="217" t="s">
        <v>34</v>
      </c>
      <c r="R91" s="42"/>
      <c r="S91" s="217" t="s">
        <v>31</v>
      </c>
      <c r="T91" s="42"/>
      <c r="U91" s="17" t="s">
        <v>35</v>
      </c>
      <c r="V91" s="17" t="s">
        <v>35</v>
      </c>
      <c r="W91" s="217" t="s">
        <v>35</v>
      </c>
    </row>
    <row r="92" spans="1:23">
      <c r="A92" s="321"/>
      <c r="B92" s="311" t="s">
        <v>58</v>
      </c>
      <c r="C92" s="43"/>
      <c r="D92" s="240">
        <v>10.6</v>
      </c>
      <c r="E92" s="240">
        <v>10.5</v>
      </c>
      <c r="F92" s="240">
        <v>10.9</v>
      </c>
      <c r="G92" s="240">
        <v>11.7</v>
      </c>
      <c r="H92" s="149"/>
      <c r="I92" s="220">
        <v>13.2</v>
      </c>
      <c r="J92" s="220">
        <v>13.1</v>
      </c>
      <c r="K92" s="220">
        <v>13.9</v>
      </c>
      <c r="L92" s="220">
        <v>15.4</v>
      </c>
      <c r="M92" s="149"/>
      <c r="N92" s="220">
        <v>16.2</v>
      </c>
      <c r="O92" s="220">
        <v>14.9</v>
      </c>
      <c r="P92" s="220">
        <v>13.6</v>
      </c>
      <c r="Q92" s="220">
        <v>11.5</v>
      </c>
      <c r="R92" s="149"/>
      <c r="S92" s="220">
        <v>9.8000000000000007</v>
      </c>
      <c r="T92" s="149"/>
      <c r="U92" s="220">
        <v>43.7</v>
      </c>
      <c r="V92" s="220">
        <v>55.6</v>
      </c>
      <c r="W92" s="299">
        <v>56.2</v>
      </c>
    </row>
    <row r="93" spans="1:23">
      <c r="A93" s="321"/>
      <c r="B93" s="311" t="s">
        <v>59</v>
      </c>
      <c r="C93" s="43"/>
      <c r="D93" s="240">
        <v>-0.3</v>
      </c>
      <c r="E93" s="240">
        <v>-0.1</v>
      </c>
      <c r="F93" s="240">
        <v>-0.1</v>
      </c>
      <c r="G93" s="240">
        <v>-0.1</v>
      </c>
      <c r="H93" s="149"/>
      <c r="I93" s="220">
        <v>-0.1</v>
      </c>
      <c r="J93" s="220">
        <v>-0.1</v>
      </c>
      <c r="K93" s="220">
        <v>-0.1</v>
      </c>
      <c r="L93" s="220">
        <v>-0.1</v>
      </c>
      <c r="M93" s="149"/>
      <c r="N93" s="220">
        <v>-0.1</v>
      </c>
      <c r="O93" s="220">
        <v>-0.1</v>
      </c>
      <c r="P93" s="220">
        <v>-0.1</v>
      </c>
      <c r="Q93" s="220">
        <v>-0.1</v>
      </c>
      <c r="R93" s="149"/>
      <c r="S93" s="220">
        <v>-0.1</v>
      </c>
      <c r="T93" s="149"/>
      <c r="U93" s="220">
        <v>-0.7</v>
      </c>
      <c r="V93" s="220">
        <v>-0.4</v>
      </c>
      <c r="W93" s="299">
        <v>-0.4</v>
      </c>
    </row>
    <row r="94" spans="1:23">
      <c r="A94" s="321"/>
      <c r="B94" s="314" t="s">
        <v>60</v>
      </c>
      <c r="C94" s="44"/>
      <c r="D94" s="221">
        <v>10.3</v>
      </c>
      <c r="E94" s="221">
        <v>10.4</v>
      </c>
      <c r="F94" s="221">
        <v>10.7</v>
      </c>
      <c r="G94" s="221">
        <v>11.6</v>
      </c>
      <c r="H94" s="150"/>
      <c r="I94" s="221">
        <v>13.1</v>
      </c>
      <c r="J94" s="221">
        <v>13</v>
      </c>
      <c r="K94" s="221">
        <v>13.8</v>
      </c>
      <c r="L94" s="221">
        <v>15.3</v>
      </c>
      <c r="M94" s="150"/>
      <c r="N94" s="221">
        <v>16.100000000000001</v>
      </c>
      <c r="O94" s="221">
        <v>14.8</v>
      </c>
      <c r="P94" s="221">
        <v>13.5</v>
      </c>
      <c r="Q94" s="221">
        <v>11.4</v>
      </c>
      <c r="R94" s="150"/>
      <c r="S94" s="221">
        <v>9.6999999999999993</v>
      </c>
      <c r="T94" s="150"/>
      <c r="U94" s="221">
        <v>43</v>
      </c>
      <c r="V94" s="221">
        <v>55.2</v>
      </c>
      <c r="W94" s="300">
        <v>55.800000000000004</v>
      </c>
    </row>
    <row r="95" spans="1:23" ht="21">
      <c r="A95" s="321"/>
      <c r="B95" s="313" t="s">
        <v>61</v>
      </c>
      <c r="C95" s="43"/>
      <c r="D95" s="220">
        <v>6.9</v>
      </c>
      <c r="E95" s="220">
        <v>10.3</v>
      </c>
      <c r="F95" s="220">
        <v>14.3</v>
      </c>
      <c r="G95" s="220">
        <v>3.3</v>
      </c>
      <c r="H95" s="149"/>
      <c r="I95" s="220">
        <v>-2.7</v>
      </c>
      <c r="J95" s="220">
        <v>2.4</v>
      </c>
      <c r="K95" s="220">
        <v>2.8</v>
      </c>
      <c r="L95" s="220">
        <v>-0.2</v>
      </c>
      <c r="M95" s="149"/>
      <c r="N95" s="220">
        <v>10.5</v>
      </c>
      <c r="O95" s="220">
        <v>1</v>
      </c>
      <c r="P95" s="220">
        <v>3.8</v>
      </c>
      <c r="Q95" s="220">
        <v>-4.8</v>
      </c>
      <c r="R95" s="149"/>
      <c r="S95" s="220">
        <v>9.5</v>
      </c>
      <c r="T95" s="149"/>
      <c r="U95" s="220">
        <v>34.9</v>
      </c>
      <c r="V95" s="220">
        <v>2.2999999999999998</v>
      </c>
      <c r="W95" s="299">
        <v>10.6</v>
      </c>
    </row>
    <row r="96" spans="1:23">
      <c r="A96" s="321"/>
      <c r="B96" s="314" t="s">
        <v>62</v>
      </c>
      <c r="C96" s="44"/>
      <c r="D96" s="221">
        <v>17.2</v>
      </c>
      <c r="E96" s="221">
        <v>20.7</v>
      </c>
      <c r="F96" s="221">
        <v>25.1</v>
      </c>
      <c r="G96" s="221">
        <v>14.9</v>
      </c>
      <c r="H96" s="150"/>
      <c r="I96" s="221">
        <v>10.4</v>
      </c>
      <c r="J96" s="221">
        <v>15.4</v>
      </c>
      <c r="K96" s="221">
        <v>16.600000000000001</v>
      </c>
      <c r="L96" s="221">
        <v>15.1</v>
      </c>
      <c r="M96" s="150"/>
      <c r="N96" s="221">
        <v>26.6</v>
      </c>
      <c r="O96" s="221">
        <v>15.8</v>
      </c>
      <c r="P96" s="221">
        <v>17.3</v>
      </c>
      <c r="Q96" s="221">
        <v>6.6</v>
      </c>
      <c r="R96" s="150"/>
      <c r="S96" s="221">
        <v>19.2</v>
      </c>
      <c r="T96" s="150"/>
      <c r="U96" s="221">
        <v>77.899999999999991</v>
      </c>
      <c r="V96" s="221">
        <v>57.5</v>
      </c>
      <c r="W96" s="300">
        <v>66.399999999999991</v>
      </c>
    </row>
    <row r="97" spans="1:23">
      <c r="A97" s="321"/>
      <c r="B97" s="314" t="s">
        <v>63</v>
      </c>
      <c r="C97" s="44"/>
      <c r="D97" s="221">
        <v>-9.5</v>
      </c>
      <c r="E97" s="221">
        <v>-10.1</v>
      </c>
      <c r="F97" s="221">
        <v>-9.3000000000000007</v>
      </c>
      <c r="G97" s="221">
        <v>-8.5</v>
      </c>
      <c r="H97" s="150"/>
      <c r="I97" s="221">
        <v>-10</v>
      </c>
      <c r="J97" s="221">
        <v>-10.1</v>
      </c>
      <c r="K97" s="221">
        <v>-10.199999999999999</v>
      </c>
      <c r="L97" s="221">
        <v>-11.4</v>
      </c>
      <c r="M97" s="150"/>
      <c r="N97" s="221">
        <v>-6.6</v>
      </c>
      <c r="O97" s="221">
        <v>-5.7</v>
      </c>
      <c r="P97" s="221">
        <v>-6</v>
      </c>
      <c r="Q97" s="221">
        <v>-5.5</v>
      </c>
      <c r="R97" s="150"/>
      <c r="S97" s="221">
        <v>-4.5</v>
      </c>
      <c r="T97" s="150"/>
      <c r="U97" s="221">
        <v>-37.4</v>
      </c>
      <c r="V97" s="221">
        <v>-41.7</v>
      </c>
      <c r="W97" s="300">
        <v>-23.7</v>
      </c>
    </row>
    <row r="98" spans="1:23">
      <c r="A98" s="321"/>
      <c r="B98" s="314" t="s">
        <v>64</v>
      </c>
      <c r="C98" s="44"/>
      <c r="D98" s="221">
        <v>7.7</v>
      </c>
      <c r="E98" s="221">
        <v>10.6</v>
      </c>
      <c r="F98" s="221">
        <v>15.8</v>
      </c>
      <c r="G98" s="221">
        <v>6.4</v>
      </c>
      <c r="H98" s="150"/>
      <c r="I98" s="221">
        <v>0.4</v>
      </c>
      <c r="J98" s="221">
        <v>5.3</v>
      </c>
      <c r="K98" s="221">
        <v>6.4</v>
      </c>
      <c r="L98" s="221">
        <v>3.7</v>
      </c>
      <c r="M98" s="150"/>
      <c r="N98" s="221">
        <v>20</v>
      </c>
      <c r="O98" s="221">
        <v>10.1</v>
      </c>
      <c r="P98" s="221">
        <v>11.3</v>
      </c>
      <c r="Q98" s="221">
        <v>1.1000000000000001</v>
      </c>
      <c r="R98" s="150"/>
      <c r="S98" s="221">
        <v>14.700000000000001</v>
      </c>
      <c r="T98" s="150"/>
      <c r="U98" s="221">
        <v>40.5</v>
      </c>
      <c r="V98" s="221">
        <v>15.8</v>
      </c>
      <c r="W98" s="300">
        <v>42.6</v>
      </c>
    </row>
    <row r="99" spans="1:23">
      <c r="A99" s="321"/>
      <c r="B99" s="315" t="s">
        <v>65</v>
      </c>
      <c r="C99" s="43"/>
      <c r="D99" s="220">
        <v>-5.8</v>
      </c>
      <c r="E99" s="220">
        <v>-0.6</v>
      </c>
      <c r="F99" s="220">
        <v>-0.7</v>
      </c>
      <c r="G99" s="220">
        <v>-0.5</v>
      </c>
      <c r="H99" s="149"/>
      <c r="I99" s="220">
        <v>-6.6</v>
      </c>
      <c r="J99" s="220">
        <v>0.7</v>
      </c>
      <c r="K99" s="220">
        <v>-0.7</v>
      </c>
      <c r="L99" s="220">
        <v>-0.9</v>
      </c>
      <c r="M99" s="149"/>
      <c r="N99" s="220">
        <v>-0.8</v>
      </c>
      <c r="O99" s="220">
        <v>-0.8</v>
      </c>
      <c r="P99" s="220">
        <v>-0.7</v>
      </c>
      <c r="Q99" s="220">
        <v>-1</v>
      </c>
      <c r="R99" s="149"/>
      <c r="S99" s="220">
        <v>-2.4</v>
      </c>
      <c r="T99" s="149"/>
      <c r="U99" s="220">
        <v>-7.6</v>
      </c>
      <c r="V99" s="220">
        <v>-7.5</v>
      </c>
      <c r="W99" s="299">
        <v>-3.3</v>
      </c>
    </row>
    <row r="100" spans="1:23">
      <c r="A100" s="321"/>
      <c r="B100" s="315" t="s">
        <v>66</v>
      </c>
      <c r="C100" s="43"/>
      <c r="D100" s="220">
        <v>-1.4</v>
      </c>
      <c r="E100" s="220">
        <v>-1.4000000000000001</v>
      </c>
      <c r="F100" s="220">
        <v>-1.2</v>
      </c>
      <c r="G100" s="220">
        <v>-1.2</v>
      </c>
      <c r="H100" s="149"/>
      <c r="I100" s="220">
        <v>-0.9</v>
      </c>
      <c r="J100" s="220">
        <v>-0.9</v>
      </c>
      <c r="K100" s="220">
        <v>-1</v>
      </c>
      <c r="L100" s="220">
        <v>-0.6</v>
      </c>
      <c r="M100" s="149"/>
      <c r="N100" s="220">
        <v>0.6</v>
      </c>
      <c r="O100" s="220">
        <v>-0.1</v>
      </c>
      <c r="P100" s="220">
        <v>-0.1</v>
      </c>
      <c r="Q100" s="220">
        <v>0.4</v>
      </c>
      <c r="R100" s="149"/>
      <c r="S100" s="220">
        <v>-0.2</v>
      </c>
      <c r="T100" s="149"/>
      <c r="U100" s="220">
        <v>-5.0999999999999996</v>
      </c>
      <c r="V100" s="220">
        <v>-3.4</v>
      </c>
      <c r="W100" s="299">
        <v>0.9</v>
      </c>
    </row>
    <row r="101" spans="1:23">
      <c r="A101" s="321"/>
      <c r="B101" s="314" t="s">
        <v>67</v>
      </c>
      <c r="C101" s="44"/>
      <c r="D101" s="221">
        <v>0.5</v>
      </c>
      <c r="E101" s="221">
        <v>8.8000000000000007</v>
      </c>
      <c r="F101" s="221">
        <v>13.8</v>
      </c>
      <c r="G101" s="221">
        <v>4.5999999999999996</v>
      </c>
      <c r="H101" s="150"/>
      <c r="I101" s="221">
        <v>-7.1</v>
      </c>
      <c r="J101" s="221">
        <v>5.0999999999999996</v>
      </c>
      <c r="K101" s="221">
        <v>4.7</v>
      </c>
      <c r="L101" s="221">
        <v>2.2000000000000002</v>
      </c>
      <c r="M101" s="150"/>
      <c r="N101" s="221">
        <v>19.8</v>
      </c>
      <c r="O101" s="221">
        <v>9.2000000000000011</v>
      </c>
      <c r="P101" s="221">
        <v>10.5</v>
      </c>
      <c r="Q101" s="221">
        <v>0.6</v>
      </c>
      <c r="R101" s="150"/>
      <c r="S101" s="221">
        <v>12.1</v>
      </c>
      <c r="T101" s="150"/>
      <c r="U101" s="221">
        <v>27.8</v>
      </c>
      <c r="V101" s="221">
        <v>4.9000000000000004</v>
      </c>
      <c r="W101" s="300">
        <v>40.1</v>
      </c>
    </row>
    <row r="102" spans="1:23">
      <c r="A102" s="321"/>
      <c r="B102" s="315" t="s">
        <v>68</v>
      </c>
      <c r="C102" s="43"/>
      <c r="D102" s="220">
        <v>-0.1</v>
      </c>
      <c r="E102" s="220">
        <v>-2.2000000000000002</v>
      </c>
      <c r="F102" s="220">
        <v>-3.5</v>
      </c>
      <c r="G102" s="220">
        <v>-1.2</v>
      </c>
      <c r="H102" s="149"/>
      <c r="I102" s="220">
        <v>1.8</v>
      </c>
      <c r="J102" s="220">
        <v>-1.3</v>
      </c>
      <c r="K102" s="220">
        <v>-1.2</v>
      </c>
      <c r="L102" s="220">
        <v>-0.5</v>
      </c>
      <c r="M102" s="149"/>
      <c r="N102" s="220">
        <v>-4.9000000000000004</v>
      </c>
      <c r="O102" s="220">
        <v>-2.2999999999999998</v>
      </c>
      <c r="P102" s="220">
        <v>-2.6</v>
      </c>
      <c r="Q102" s="220">
        <v>-0.1</v>
      </c>
      <c r="R102" s="149"/>
      <c r="S102" s="220">
        <v>-3</v>
      </c>
      <c r="T102" s="149"/>
      <c r="U102" s="220">
        <v>-6.9</v>
      </c>
      <c r="V102" s="220">
        <v>-1.2</v>
      </c>
      <c r="W102" s="299">
        <v>-10</v>
      </c>
    </row>
    <row r="103" spans="1:23">
      <c r="A103" s="321"/>
      <c r="B103" s="314" t="s">
        <v>69</v>
      </c>
      <c r="C103" s="44"/>
      <c r="D103" s="221">
        <v>0.4</v>
      </c>
      <c r="E103" s="221">
        <v>6.6</v>
      </c>
      <c r="F103" s="221">
        <v>10.4</v>
      </c>
      <c r="G103" s="221">
        <v>3.5</v>
      </c>
      <c r="H103" s="150"/>
      <c r="I103" s="221">
        <v>-5.3</v>
      </c>
      <c r="J103" s="221">
        <v>3.8</v>
      </c>
      <c r="K103" s="221">
        <v>3.6</v>
      </c>
      <c r="L103" s="221">
        <v>1.7</v>
      </c>
      <c r="M103" s="150"/>
      <c r="N103" s="221">
        <v>14.8</v>
      </c>
      <c r="O103" s="221">
        <v>6.9</v>
      </c>
      <c r="P103" s="221">
        <v>7.9</v>
      </c>
      <c r="Q103" s="221">
        <v>0.4</v>
      </c>
      <c r="R103" s="150"/>
      <c r="S103" s="221">
        <v>9.1</v>
      </c>
      <c r="T103" s="150"/>
      <c r="U103" s="221">
        <v>20.900000000000002</v>
      </c>
      <c r="V103" s="221">
        <v>3.6999999999999997</v>
      </c>
      <c r="W103" s="300">
        <v>30.200000000000003</v>
      </c>
    </row>
    <row r="104" spans="1:23" ht="17.25" thickBot="1">
      <c r="A104" s="321"/>
      <c r="B104" s="52"/>
      <c r="C104" s="52"/>
      <c r="H104" s="52"/>
      <c r="M104" s="52"/>
      <c r="R104" s="52"/>
      <c r="S104" s="324"/>
      <c r="T104" s="52"/>
      <c r="U104" s="218"/>
      <c r="V104" s="218"/>
    </row>
    <row r="105" spans="1:23" ht="17.25" thickTop="1">
      <c r="A105" s="321"/>
      <c r="B105" s="51" t="s">
        <v>146</v>
      </c>
      <c r="C105" s="41"/>
      <c r="D105" s="337" t="s">
        <v>30</v>
      </c>
      <c r="E105" s="335"/>
      <c r="F105" s="335"/>
      <c r="G105" s="335"/>
      <c r="H105" s="41"/>
      <c r="I105" s="338" t="s">
        <v>27</v>
      </c>
      <c r="J105" s="338"/>
      <c r="K105" s="338"/>
      <c r="L105" s="338"/>
      <c r="M105" s="41"/>
      <c r="N105" s="335" t="s">
        <v>28</v>
      </c>
      <c r="O105" s="335"/>
      <c r="P105" s="335"/>
      <c r="Q105" s="335"/>
      <c r="R105" s="41"/>
      <c r="S105" s="281" t="s">
        <v>29</v>
      </c>
      <c r="T105" s="41"/>
      <c r="U105" s="136" t="s">
        <v>30</v>
      </c>
      <c r="V105" s="136" t="s">
        <v>27</v>
      </c>
      <c r="W105" s="298" t="s">
        <v>28</v>
      </c>
    </row>
    <row r="106" spans="1:23">
      <c r="A106" s="321"/>
      <c r="B106" s="52"/>
      <c r="C106" s="42"/>
      <c r="D106" s="216" t="s">
        <v>31</v>
      </c>
      <c r="E106" s="217" t="s">
        <v>32</v>
      </c>
      <c r="F106" s="217" t="s">
        <v>33</v>
      </c>
      <c r="G106" s="217" t="s">
        <v>34</v>
      </c>
      <c r="H106" s="42"/>
      <c r="I106" s="216" t="s">
        <v>31</v>
      </c>
      <c r="J106" s="217" t="s">
        <v>32</v>
      </c>
      <c r="K106" s="217" t="s">
        <v>33</v>
      </c>
      <c r="L106" s="217" t="s">
        <v>34</v>
      </c>
      <c r="M106" s="42"/>
      <c r="N106" s="217" t="s">
        <v>31</v>
      </c>
      <c r="O106" s="217" t="s">
        <v>32</v>
      </c>
      <c r="P106" s="217" t="s">
        <v>33</v>
      </c>
      <c r="Q106" s="217" t="s">
        <v>34</v>
      </c>
      <c r="R106" s="42"/>
      <c r="S106" s="217" t="s">
        <v>31</v>
      </c>
      <c r="T106" s="42"/>
      <c r="U106" s="17" t="s">
        <v>35</v>
      </c>
      <c r="V106" s="17" t="s">
        <v>35</v>
      </c>
      <c r="W106" s="217" t="s">
        <v>35</v>
      </c>
    </row>
    <row r="107" spans="1:23">
      <c r="A107" s="321"/>
      <c r="B107" s="315" t="s">
        <v>70</v>
      </c>
      <c r="C107" s="212"/>
      <c r="D107" s="222">
        <v>4.0000000000000001E-3</v>
      </c>
      <c r="E107" s="222">
        <v>6.7000000000000004E-2</v>
      </c>
      <c r="F107" s="222">
        <v>0.10299999999999999</v>
      </c>
      <c r="G107" s="222">
        <v>3.2000000000000001E-2</v>
      </c>
      <c r="H107" s="222"/>
      <c r="I107" s="222">
        <v>-4.7747747747747746E-2</v>
      </c>
      <c r="J107" s="222">
        <v>3.5000000000000003E-2</v>
      </c>
      <c r="K107" s="222">
        <v>3.2000000000000001E-2</v>
      </c>
      <c r="L107" s="222">
        <v>1.4E-2</v>
      </c>
      <c r="M107" s="160"/>
      <c r="N107" s="222">
        <v>0.122</v>
      </c>
      <c r="O107" s="222">
        <v>5.8000000000000003E-2</v>
      </c>
      <c r="P107" s="222">
        <v>6.6000000000000003E-2</v>
      </c>
      <c r="Q107" s="222">
        <v>3.0000000000000001E-3</v>
      </c>
      <c r="R107" s="160"/>
      <c r="S107" s="222">
        <v>8.1000000000000003E-2</v>
      </c>
      <c r="T107" s="160"/>
      <c r="U107" s="222">
        <v>4.5999999999999999E-2</v>
      </c>
      <c r="V107" s="222">
        <v>8.0000000000000002E-3</v>
      </c>
      <c r="W107" s="301">
        <v>6.3E-2</v>
      </c>
    </row>
    <row r="108" spans="1:23">
      <c r="A108" s="321"/>
      <c r="B108" s="311" t="s">
        <v>71</v>
      </c>
      <c r="C108" s="212"/>
      <c r="D108" s="260">
        <v>4.0000000000000001E-3</v>
      </c>
      <c r="E108" s="260">
        <v>7.6999999999999999E-2</v>
      </c>
      <c r="F108" s="260">
        <v>0.115</v>
      </c>
      <c r="G108" s="260">
        <v>3.5999999999999997E-2</v>
      </c>
      <c r="H108" s="160"/>
      <c r="I108" s="222">
        <v>-5.3199498117942279E-2</v>
      </c>
      <c r="J108" s="222">
        <v>3.9E-2</v>
      </c>
      <c r="K108" s="222">
        <v>3.5999999999999997E-2</v>
      </c>
      <c r="L108" s="222">
        <v>1.6E-2</v>
      </c>
      <c r="M108" s="160"/>
      <c r="N108" s="222">
        <v>0.13600000000000001</v>
      </c>
      <c r="O108" s="222">
        <v>6.5000000000000002E-2</v>
      </c>
      <c r="P108" s="222">
        <v>7.1999999999999995E-2</v>
      </c>
      <c r="Q108" s="222">
        <v>4.0000000000000001E-3</v>
      </c>
      <c r="R108" s="160"/>
      <c r="S108" s="222">
        <v>8.5999999999999993E-2</v>
      </c>
      <c r="T108" s="160"/>
      <c r="U108" s="222">
        <v>5.0999999999999997E-2</v>
      </c>
      <c r="V108" s="222">
        <v>8.9999999999999993E-3</v>
      </c>
      <c r="W108" s="301">
        <v>6.8000000000000005E-2</v>
      </c>
    </row>
    <row r="109" spans="1:23">
      <c r="A109" s="321"/>
      <c r="B109" s="311" t="s">
        <v>72</v>
      </c>
      <c r="C109" s="213"/>
      <c r="D109" s="200">
        <v>8.5000000000000006E-3</v>
      </c>
      <c r="E109" s="200">
        <v>7.6E-3</v>
      </c>
      <c r="F109" s="200">
        <v>7.3000000000000001E-3</v>
      </c>
      <c r="G109" s="200">
        <v>7.9000000000000008E-3</v>
      </c>
      <c r="H109" s="162"/>
      <c r="I109" s="161">
        <v>8.8000000000000005E-3</v>
      </c>
      <c r="J109" s="161">
        <v>8.6E-3</v>
      </c>
      <c r="K109" s="161">
        <v>8.9999999999999993E-3</v>
      </c>
      <c r="L109" s="161">
        <v>1.0200000000000001E-2</v>
      </c>
      <c r="M109" s="162"/>
      <c r="N109" s="161">
        <v>1.0699999999999999E-2</v>
      </c>
      <c r="O109" s="161">
        <v>1.0500000000000001E-2</v>
      </c>
      <c r="P109" s="161">
        <v>1.12E-2</v>
      </c>
      <c r="Q109" s="161">
        <v>1.03E-2</v>
      </c>
      <c r="R109" s="162"/>
      <c r="S109" s="161">
        <v>8.9999999999999993E-3</v>
      </c>
      <c r="T109" s="162"/>
      <c r="U109" s="161">
        <v>7.7999999999999996E-3</v>
      </c>
      <c r="V109" s="161">
        <v>9.1999999999999998E-3</v>
      </c>
      <c r="W109" s="302">
        <v>1.0699999999999999E-2</v>
      </c>
    </row>
    <row r="110" spans="1:23">
      <c r="A110" s="321"/>
      <c r="B110" s="311" t="s">
        <v>73</v>
      </c>
      <c r="C110" s="212"/>
      <c r="D110" s="260">
        <v>0.55200000000000005</v>
      </c>
      <c r="E110" s="260">
        <v>0.48799999999999999</v>
      </c>
      <c r="F110" s="260">
        <v>0.371</v>
      </c>
      <c r="G110" s="260">
        <v>0.56999999999999995</v>
      </c>
      <c r="H110" s="160"/>
      <c r="I110" s="222">
        <v>0.96199999999999997</v>
      </c>
      <c r="J110" s="222">
        <v>0.65600000000000003</v>
      </c>
      <c r="K110" s="222">
        <v>0.61399999999999999</v>
      </c>
      <c r="L110" s="222">
        <v>0.755</v>
      </c>
      <c r="M110" s="160"/>
      <c r="N110" s="222">
        <v>0.248</v>
      </c>
      <c r="O110" s="222">
        <v>0.36099999999999999</v>
      </c>
      <c r="P110" s="222">
        <v>0.34699999999999998</v>
      </c>
      <c r="Q110" s="222">
        <v>0.83299999999999996</v>
      </c>
      <c r="R110" s="160"/>
      <c r="S110" s="222">
        <v>0.23400000000000001</v>
      </c>
      <c r="T110" s="160"/>
      <c r="U110" s="222">
        <v>0.48</v>
      </c>
      <c r="V110" s="222">
        <v>0.72499999999999998</v>
      </c>
      <c r="W110" s="301">
        <v>0.35699999999999998</v>
      </c>
    </row>
    <row r="111" spans="1:23">
      <c r="A111" s="321"/>
      <c r="B111" s="311" t="s">
        <v>147</v>
      </c>
      <c r="C111" s="213"/>
      <c r="D111" s="200">
        <v>1.1000000000000001E-3</v>
      </c>
      <c r="E111" s="200">
        <v>1E-3</v>
      </c>
      <c r="F111" s="200">
        <v>8.0000000000000004E-4</v>
      </c>
      <c r="G111" s="200">
        <v>8.0000000000000004E-4</v>
      </c>
      <c r="H111" s="162"/>
      <c r="I111" s="161">
        <v>5.9999999999999995E-4</v>
      </c>
      <c r="J111" s="161">
        <v>5.9999999999999995E-4</v>
      </c>
      <c r="K111" s="161">
        <v>6.9999999999999999E-4</v>
      </c>
      <c r="L111" s="161">
        <v>4.0000000000000002E-4</v>
      </c>
      <c r="M111" s="162"/>
      <c r="N111" s="161">
        <v>-4.0000000000000002E-4</v>
      </c>
      <c r="O111" s="161">
        <v>1E-4</v>
      </c>
      <c r="P111" s="161">
        <v>1E-4</v>
      </c>
      <c r="Q111" s="161">
        <v>-4.0000000000000002E-4</v>
      </c>
      <c r="R111" s="162"/>
      <c r="S111" s="161">
        <v>2.0000000000000001E-4</v>
      </c>
      <c r="T111" s="162"/>
      <c r="U111" s="161">
        <v>8.9999999999999998E-4</v>
      </c>
      <c r="V111" s="161">
        <v>5.9999999999999995E-4</v>
      </c>
      <c r="W111" s="302">
        <v>-2.0000000000000001E-4</v>
      </c>
    </row>
    <row r="112" spans="1:23">
      <c r="A112" s="321"/>
      <c r="B112" s="311" t="s">
        <v>101</v>
      </c>
      <c r="C112" s="212"/>
      <c r="D112" s="261" t="s">
        <v>94</v>
      </c>
      <c r="E112" s="261" t="s">
        <v>94</v>
      </c>
      <c r="F112" s="261" t="s">
        <v>94</v>
      </c>
      <c r="G112" s="261" t="s">
        <v>94</v>
      </c>
      <c r="H112" s="209"/>
      <c r="I112" s="197">
        <v>0</v>
      </c>
      <c r="J112" s="197">
        <v>0</v>
      </c>
      <c r="K112" s="197">
        <v>0</v>
      </c>
      <c r="L112" s="197">
        <v>0</v>
      </c>
      <c r="M112" s="197"/>
      <c r="N112" s="197">
        <v>0</v>
      </c>
      <c r="O112" s="197">
        <v>0</v>
      </c>
      <c r="P112" s="197">
        <v>0</v>
      </c>
      <c r="Q112" s="197">
        <v>0</v>
      </c>
      <c r="R112" s="197"/>
      <c r="S112" s="197">
        <v>0</v>
      </c>
      <c r="T112" s="197"/>
      <c r="U112" s="197">
        <v>0</v>
      </c>
      <c r="V112" s="197">
        <v>0</v>
      </c>
      <c r="W112" s="304">
        <v>0</v>
      </c>
    </row>
    <row r="113" spans="1:23">
      <c r="A113" s="321"/>
      <c r="B113" s="315" t="s">
        <v>102</v>
      </c>
      <c r="C113" s="212"/>
      <c r="D113" s="197" t="s">
        <v>94</v>
      </c>
      <c r="E113" s="197" t="s">
        <v>94</v>
      </c>
      <c r="F113" s="197" t="s">
        <v>94</v>
      </c>
      <c r="G113" s="197" t="s">
        <v>94</v>
      </c>
      <c r="H113" s="209"/>
      <c r="I113" s="197">
        <v>0</v>
      </c>
      <c r="J113" s="197">
        <v>0</v>
      </c>
      <c r="K113" s="197">
        <v>0</v>
      </c>
      <c r="L113" s="197">
        <v>0</v>
      </c>
      <c r="M113" s="197"/>
      <c r="N113" s="197">
        <v>0</v>
      </c>
      <c r="O113" s="197">
        <v>0</v>
      </c>
      <c r="P113" s="197">
        <v>0</v>
      </c>
      <c r="Q113" s="197">
        <v>0</v>
      </c>
      <c r="R113" s="197"/>
      <c r="S113" s="197">
        <v>0</v>
      </c>
      <c r="T113" s="197"/>
      <c r="U113" s="197">
        <v>0</v>
      </c>
      <c r="V113" s="197">
        <v>0</v>
      </c>
      <c r="W113" s="304">
        <v>0</v>
      </c>
    </row>
    <row r="114" spans="1:23" ht="17.25" thickBot="1">
      <c r="A114" s="321"/>
      <c r="B114" s="52"/>
      <c r="C114" s="52"/>
      <c r="H114" s="52"/>
      <c r="M114" s="52"/>
      <c r="R114" s="52"/>
      <c r="S114" s="52"/>
      <c r="T114" s="52"/>
    </row>
    <row r="115" spans="1:23" ht="17.25" thickTop="1">
      <c r="A115" s="321"/>
      <c r="B115" s="51" t="s">
        <v>148</v>
      </c>
      <c r="C115" s="41"/>
      <c r="D115" s="337" t="s">
        <v>30</v>
      </c>
      <c r="E115" s="335"/>
      <c r="F115" s="335"/>
      <c r="G115" s="335"/>
      <c r="H115" s="50"/>
      <c r="I115" s="338" t="s">
        <v>27</v>
      </c>
      <c r="J115" s="338"/>
      <c r="K115" s="338"/>
      <c r="L115" s="338"/>
      <c r="M115" s="50"/>
      <c r="N115" s="335" t="s">
        <v>28</v>
      </c>
      <c r="O115" s="335"/>
      <c r="P115" s="335"/>
      <c r="Q115" s="335"/>
      <c r="R115" s="50"/>
      <c r="S115" s="281" t="s">
        <v>29</v>
      </c>
      <c r="T115" s="50"/>
      <c r="U115" s="136" t="s">
        <v>30</v>
      </c>
      <c r="V115" s="136" t="s">
        <v>27</v>
      </c>
      <c r="W115" s="298" t="s">
        <v>28</v>
      </c>
    </row>
    <row r="116" spans="1:23">
      <c r="A116" s="321"/>
      <c r="B116" s="52"/>
      <c r="C116" s="42"/>
      <c r="D116" s="211" t="s">
        <v>76</v>
      </c>
      <c r="E116" s="215" t="s">
        <v>77</v>
      </c>
      <c r="F116" s="215" t="s">
        <v>78</v>
      </c>
      <c r="G116" s="215" t="s">
        <v>79</v>
      </c>
      <c r="H116" s="50"/>
      <c r="I116" s="211" t="s">
        <v>76</v>
      </c>
      <c r="J116" s="215" t="s">
        <v>77</v>
      </c>
      <c r="K116" s="215" t="s">
        <v>78</v>
      </c>
      <c r="L116" s="215" t="s">
        <v>79</v>
      </c>
      <c r="M116" s="50"/>
      <c r="N116" s="217" t="s">
        <v>31</v>
      </c>
      <c r="O116" s="217" t="s">
        <v>32</v>
      </c>
      <c r="P116" s="217" t="s">
        <v>33</v>
      </c>
      <c r="Q116" s="217" t="s">
        <v>34</v>
      </c>
      <c r="R116" s="50"/>
      <c r="S116" s="217" t="s">
        <v>31</v>
      </c>
      <c r="T116" s="50"/>
      <c r="U116" s="17" t="s">
        <v>35</v>
      </c>
      <c r="V116" s="17" t="s">
        <v>35</v>
      </c>
      <c r="W116" s="217" t="s">
        <v>35</v>
      </c>
    </row>
    <row r="117" spans="1:23">
      <c r="A117" s="321"/>
      <c r="B117" s="315" t="s">
        <v>149</v>
      </c>
      <c r="C117" s="46"/>
      <c r="D117" s="223">
        <v>16287</v>
      </c>
      <c r="E117" s="223">
        <v>15149</v>
      </c>
      <c r="F117" s="223">
        <v>16957</v>
      </c>
      <c r="G117" s="223">
        <v>18386</v>
      </c>
      <c r="H117" s="189"/>
      <c r="I117" s="223">
        <v>17064</v>
      </c>
      <c r="J117" s="223">
        <v>16664</v>
      </c>
      <c r="K117" s="223">
        <v>16822</v>
      </c>
      <c r="L117" s="223">
        <v>18758</v>
      </c>
      <c r="M117" s="189"/>
      <c r="N117" s="223">
        <v>17068</v>
      </c>
      <c r="O117" s="223">
        <v>17505</v>
      </c>
      <c r="P117" s="223">
        <v>19454</v>
      </c>
      <c r="Q117" s="223">
        <v>21882</v>
      </c>
      <c r="R117" s="189"/>
      <c r="S117" s="223">
        <v>19720</v>
      </c>
      <c r="T117" s="189"/>
      <c r="U117" s="223">
        <v>18386</v>
      </c>
      <c r="V117" s="223">
        <v>18758</v>
      </c>
      <c r="W117" s="303">
        <v>21882</v>
      </c>
    </row>
    <row r="118" spans="1:23">
      <c r="A118" s="321"/>
      <c r="B118" s="315" t="s">
        <v>150</v>
      </c>
      <c r="C118" s="46"/>
      <c r="D118" s="223">
        <v>1566</v>
      </c>
      <c r="E118" s="223">
        <v>1616</v>
      </c>
      <c r="F118" s="223">
        <v>1697</v>
      </c>
      <c r="G118" s="223">
        <v>1748</v>
      </c>
      <c r="H118" s="189"/>
      <c r="I118" s="177">
        <v>1800</v>
      </c>
      <c r="J118" s="177">
        <v>1828</v>
      </c>
      <c r="K118" s="177">
        <v>1964</v>
      </c>
      <c r="L118" s="177">
        <v>1892</v>
      </c>
      <c r="M118" s="189"/>
      <c r="N118" s="177">
        <v>1744</v>
      </c>
      <c r="O118" s="177">
        <v>1687</v>
      </c>
      <c r="P118" s="177">
        <v>1248</v>
      </c>
      <c r="Q118" s="177">
        <v>1063</v>
      </c>
      <c r="R118" s="189"/>
      <c r="S118" s="177">
        <v>943</v>
      </c>
      <c r="T118" s="189"/>
      <c r="U118" s="177">
        <v>1748</v>
      </c>
      <c r="V118" s="177">
        <v>1892</v>
      </c>
      <c r="W118" s="305">
        <v>1063</v>
      </c>
    </row>
    <row r="119" spans="1:23">
      <c r="A119" s="321"/>
      <c r="B119" s="315" t="s">
        <v>162</v>
      </c>
      <c r="C119" s="46"/>
      <c r="D119" s="223">
        <v>2651</v>
      </c>
      <c r="E119" s="223">
        <v>3099</v>
      </c>
      <c r="F119" s="223">
        <v>3100</v>
      </c>
      <c r="G119" s="223">
        <v>3613</v>
      </c>
      <c r="H119" s="189"/>
      <c r="I119" s="223">
        <v>3381</v>
      </c>
      <c r="J119" s="223">
        <v>3472</v>
      </c>
      <c r="K119" s="223">
        <v>3386</v>
      </c>
      <c r="L119" s="223">
        <v>3723</v>
      </c>
      <c r="M119" s="189"/>
      <c r="N119" s="223">
        <v>3459</v>
      </c>
      <c r="O119" s="223">
        <v>3003</v>
      </c>
      <c r="P119" s="223">
        <v>3815</v>
      </c>
      <c r="Q119" s="223">
        <v>4239</v>
      </c>
      <c r="R119" s="189"/>
      <c r="S119" s="223">
        <v>5097</v>
      </c>
      <c r="T119" s="189"/>
      <c r="U119" s="223">
        <v>3613</v>
      </c>
      <c r="V119" s="223">
        <v>3723</v>
      </c>
      <c r="W119" s="303">
        <v>4239</v>
      </c>
    </row>
    <row r="120" spans="1:23">
      <c r="A120" s="321"/>
      <c r="B120" s="315" t="s">
        <v>154</v>
      </c>
      <c r="C120" s="46"/>
      <c r="D120" s="223" t="s">
        <v>94</v>
      </c>
      <c r="E120" s="223" t="s">
        <v>94</v>
      </c>
      <c r="F120" s="223" t="s">
        <v>94</v>
      </c>
      <c r="G120" s="223" t="s">
        <v>94</v>
      </c>
      <c r="H120" s="189"/>
      <c r="I120" s="196">
        <v>0</v>
      </c>
      <c r="J120" s="196">
        <v>0</v>
      </c>
      <c r="K120" s="196">
        <v>0</v>
      </c>
      <c r="L120" s="196">
        <v>0</v>
      </c>
      <c r="M120" s="189"/>
      <c r="N120" s="196">
        <v>0</v>
      </c>
      <c r="O120" s="196">
        <v>0</v>
      </c>
      <c r="P120" s="196">
        <v>0</v>
      </c>
      <c r="Q120" s="196">
        <v>0</v>
      </c>
      <c r="R120" s="189"/>
      <c r="S120" s="196">
        <v>0</v>
      </c>
      <c r="T120" s="189"/>
      <c r="U120" s="196">
        <v>0</v>
      </c>
      <c r="V120" s="196">
        <v>0</v>
      </c>
      <c r="W120" s="306">
        <v>0</v>
      </c>
    </row>
    <row r="121" spans="1:23">
      <c r="A121" s="321"/>
      <c r="B121" s="315" t="s">
        <v>155</v>
      </c>
      <c r="C121" s="46"/>
      <c r="D121" s="223" t="s">
        <v>94</v>
      </c>
      <c r="E121" s="223" t="s">
        <v>94</v>
      </c>
      <c r="F121" s="223" t="s">
        <v>94</v>
      </c>
      <c r="G121" s="223" t="s">
        <v>94</v>
      </c>
      <c r="H121" s="189"/>
      <c r="I121" s="196">
        <v>0</v>
      </c>
      <c r="J121" s="196">
        <v>0</v>
      </c>
      <c r="K121" s="196">
        <v>0</v>
      </c>
      <c r="L121" s="196">
        <v>0</v>
      </c>
      <c r="M121" s="189"/>
      <c r="N121" s="196">
        <v>0</v>
      </c>
      <c r="O121" s="196">
        <v>0</v>
      </c>
      <c r="P121" s="196">
        <v>0</v>
      </c>
      <c r="Q121" s="196">
        <v>0</v>
      </c>
      <c r="R121" s="189"/>
      <c r="S121" s="196">
        <v>0</v>
      </c>
      <c r="T121" s="189"/>
      <c r="U121" s="196">
        <v>0</v>
      </c>
      <c r="V121" s="196">
        <v>0</v>
      </c>
      <c r="W121" s="306">
        <v>0</v>
      </c>
    </row>
    <row r="122" spans="1:23">
      <c r="A122" s="321"/>
      <c r="B122" s="315" t="s">
        <v>156</v>
      </c>
      <c r="C122" s="46"/>
      <c r="D122" s="230">
        <v>100.71634490999999</v>
      </c>
      <c r="E122" s="230">
        <v>572.69793679999998</v>
      </c>
      <c r="F122" s="230">
        <v>573.51656507999996</v>
      </c>
      <c r="G122" s="230">
        <v>540.84436511000001</v>
      </c>
      <c r="H122" s="189"/>
      <c r="I122" s="230">
        <v>549.94023164999999</v>
      </c>
      <c r="J122" s="231">
        <v>531.80917111999997</v>
      </c>
      <c r="K122" s="231">
        <v>534.07834106999996</v>
      </c>
      <c r="L122" s="231">
        <v>531.26428537000004</v>
      </c>
      <c r="M122" s="189"/>
      <c r="N122" s="223">
        <v>536</v>
      </c>
      <c r="O122" s="223">
        <v>23</v>
      </c>
      <c r="P122" s="223">
        <v>29</v>
      </c>
      <c r="Q122" s="223">
        <v>30.280910859999995</v>
      </c>
      <c r="R122" s="189"/>
      <c r="S122" s="223">
        <v>21.098568539999999</v>
      </c>
      <c r="T122" s="189"/>
      <c r="U122" s="230">
        <v>540.84436511000001</v>
      </c>
      <c r="V122" s="246">
        <v>531.26428537000004</v>
      </c>
      <c r="W122" s="246">
        <v>30.280910859999995</v>
      </c>
    </row>
    <row r="123" spans="1:23">
      <c r="A123" s="321"/>
      <c r="D123" s="134"/>
      <c r="E123" s="134"/>
      <c r="F123" s="134"/>
      <c r="G123" s="134"/>
      <c r="H123" s="229"/>
      <c r="I123" s="134"/>
      <c r="J123" s="134"/>
      <c r="K123" s="134"/>
      <c r="L123" s="134"/>
      <c r="M123" s="229"/>
      <c r="N123" s="134"/>
      <c r="O123" s="236"/>
      <c r="P123" s="236"/>
      <c r="Q123" s="236"/>
      <c r="R123" s="229"/>
      <c r="S123" s="229"/>
      <c r="T123" s="229"/>
      <c r="W123" s="303"/>
    </row>
    <row r="124" spans="1:23" ht="17.25" customHeight="1">
      <c r="A124" s="321"/>
      <c r="B124" s="49" t="s">
        <v>163</v>
      </c>
      <c r="C124" s="49"/>
      <c r="D124" s="49"/>
      <c r="E124" s="49"/>
      <c r="F124" s="49"/>
      <c r="G124" s="49"/>
      <c r="H124" s="49"/>
      <c r="I124" s="49"/>
      <c r="J124" s="49"/>
      <c r="K124" s="49"/>
      <c r="L124" s="49"/>
      <c r="M124" s="49"/>
      <c r="N124" s="49"/>
      <c r="O124" s="49"/>
      <c r="P124" s="49"/>
      <c r="Q124" s="49"/>
      <c r="R124" s="49"/>
      <c r="S124" s="49"/>
      <c r="T124" s="49"/>
      <c r="U124" s="49"/>
      <c r="V124" s="49"/>
      <c r="W124" s="49"/>
    </row>
    <row r="125" spans="1:23" ht="6" customHeight="1" thickBot="1">
      <c r="A125" s="321"/>
      <c r="B125" s="51"/>
      <c r="C125" s="51"/>
      <c r="D125" s="51"/>
      <c r="E125" s="51"/>
      <c r="F125" s="51"/>
      <c r="G125" s="51"/>
      <c r="H125" s="51"/>
      <c r="I125" s="51"/>
      <c r="J125" s="51"/>
      <c r="K125" s="51"/>
      <c r="L125" s="51"/>
      <c r="M125" s="51"/>
      <c r="N125" s="51"/>
      <c r="O125" s="51"/>
      <c r="P125" s="51"/>
      <c r="Q125" s="51"/>
      <c r="R125" s="51"/>
      <c r="S125" s="51"/>
      <c r="T125" s="51"/>
      <c r="W125" s="51"/>
    </row>
    <row r="126" spans="1:23" ht="17.25" thickTop="1">
      <c r="A126" s="321"/>
      <c r="B126" s="51" t="s">
        <v>145</v>
      </c>
      <c r="C126" s="41"/>
      <c r="D126" s="337" t="s">
        <v>30</v>
      </c>
      <c r="E126" s="335"/>
      <c r="F126" s="335"/>
      <c r="G126" s="335"/>
      <c r="H126" s="41"/>
      <c r="I126" s="338" t="s">
        <v>27</v>
      </c>
      <c r="J126" s="338"/>
      <c r="K126" s="338"/>
      <c r="L126" s="338"/>
      <c r="M126" s="41"/>
      <c r="N126" s="335" t="s">
        <v>28</v>
      </c>
      <c r="O126" s="335"/>
      <c r="P126" s="335"/>
      <c r="Q126" s="335"/>
      <c r="R126" s="41"/>
      <c r="S126" s="281" t="s">
        <v>29</v>
      </c>
      <c r="T126" s="41"/>
      <c r="U126" s="136" t="s">
        <v>30</v>
      </c>
      <c r="V126" s="136" t="s">
        <v>27</v>
      </c>
      <c r="W126" s="298" t="s">
        <v>28</v>
      </c>
    </row>
    <row r="127" spans="1:23">
      <c r="A127" s="321"/>
      <c r="B127" s="214"/>
      <c r="C127" s="42"/>
      <c r="D127" s="216" t="s">
        <v>31</v>
      </c>
      <c r="E127" s="217" t="s">
        <v>32</v>
      </c>
      <c r="F127" s="217" t="s">
        <v>33</v>
      </c>
      <c r="G127" s="217" t="s">
        <v>34</v>
      </c>
      <c r="H127" s="42"/>
      <c r="I127" s="216" t="s">
        <v>31</v>
      </c>
      <c r="J127" s="217" t="s">
        <v>32</v>
      </c>
      <c r="K127" s="217" t="s">
        <v>33</v>
      </c>
      <c r="L127" s="217" t="s">
        <v>34</v>
      </c>
      <c r="M127" s="42"/>
      <c r="N127" s="217" t="s">
        <v>31</v>
      </c>
      <c r="O127" s="217" t="s">
        <v>32</v>
      </c>
      <c r="P127" s="217" t="s">
        <v>33</v>
      </c>
      <c r="Q127" s="217" t="s">
        <v>34</v>
      </c>
      <c r="R127" s="42"/>
      <c r="S127" s="217" t="s">
        <v>31</v>
      </c>
      <c r="T127" s="42"/>
      <c r="U127" s="17" t="s">
        <v>35</v>
      </c>
      <c r="V127" s="17" t="s">
        <v>35</v>
      </c>
      <c r="W127" s="217" t="s">
        <v>35</v>
      </c>
    </row>
    <row r="128" spans="1:23">
      <c r="A128" s="321"/>
      <c r="B128" s="311" t="s">
        <v>58</v>
      </c>
      <c r="C128" s="43"/>
      <c r="D128" s="240">
        <v>-5</v>
      </c>
      <c r="E128" s="240">
        <v>-9.1999999999999993</v>
      </c>
      <c r="F128" s="240">
        <v>-8.8000000000000007</v>
      </c>
      <c r="G128" s="240">
        <v>-12.3</v>
      </c>
      <c r="H128" s="149"/>
      <c r="I128" s="220">
        <v>0.6</v>
      </c>
      <c r="J128" s="220">
        <v>5.5</v>
      </c>
      <c r="K128" s="220">
        <v>7.6</v>
      </c>
      <c r="L128" s="220">
        <v>9.1999999999999993</v>
      </c>
      <c r="M128" s="149"/>
      <c r="N128" s="220">
        <v>1.7</v>
      </c>
      <c r="O128" s="220">
        <v>2.6</v>
      </c>
      <c r="P128" s="220">
        <v>6.6</v>
      </c>
      <c r="Q128" s="220">
        <v>4.3000000000000007</v>
      </c>
      <c r="R128" s="149"/>
      <c r="S128" s="220">
        <v>17.899999999999999</v>
      </c>
      <c r="T128" s="149"/>
      <c r="U128" s="220">
        <v>-35.5</v>
      </c>
      <c r="V128" s="220">
        <v>23</v>
      </c>
      <c r="W128" s="299">
        <v>15.2</v>
      </c>
    </row>
    <row r="129" spans="1:23">
      <c r="A129" s="321"/>
      <c r="B129" s="311" t="s">
        <v>59</v>
      </c>
      <c r="C129" s="43"/>
      <c r="D129" s="240">
        <v>-0.4</v>
      </c>
      <c r="E129" s="240">
        <v>-0.2</v>
      </c>
      <c r="F129" s="240">
        <v>-0.1</v>
      </c>
      <c r="G129" s="240">
        <v>-0.2</v>
      </c>
      <c r="H129" s="149"/>
      <c r="I129" s="220">
        <v>-0.6</v>
      </c>
      <c r="J129" s="220">
        <v>-0.2</v>
      </c>
      <c r="K129" s="220">
        <v>-0.1</v>
      </c>
      <c r="L129" s="220">
        <v>-0.2</v>
      </c>
      <c r="M129" s="149"/>
      <c r="N129" s="220">
        <v>-0.4</v>
      </c>
      <c r="O129" s="220">
        <v>-0.3</v>
      </c>
      <c r="P129" s="220">
        <v>-0.2</v>
      </c>
      <c r="Q129" s="220">
        <v>-0.6</v>
      </c>
      <c r="R129" s="149"/>
      <c r="S129" s="220">
        <v>0.1</v>
      </c>
      <c r="T129" s="149"/>
      <c r="U129" s="220">
        <v>-0.8</v>
      </c>
      <c r="V129" s="220">
        <v>-1.1000000000000001</v>
      </c>
      <c r="W129" s="299">
        <v>-1.6</v>
      </c>
    </row>
    <row r="130" spans="1:23">
      <c r="A130" s="321"/>
      <c r="B130" s="312" t="s">
        <v>60</v>
      </c>
      <c r="C130" s="44"/>
      <c r="D130" s="221">
        <v>-5.5</v>
      </c>
      <c r="E130" s="221">
        <v>-9.4</v>
      </c>
      <c r="F130" s="221">
        <v>-8.9</v>
      </c>
      <c r="G130" s="221">
        <v>-12.5</v>
      </c>
      <c r="H130" s="150"/>
      <c r="I130" s="221">
        <v>0</v>
      </c>
      <c r="J130" s="221">
        <v>5.3000000000000007</v>
      </c>
      <c r="K130" s="221">
        <v>7.5</v>
      </c>
      <c r="L130" s="221">
        <v>9</v>
      </c>
      <c r="M130" s="150"/>
      <c r="N130" s="221">
        <v>1.3</v>
      </c>
      <c r="O130" s="221">
        <v>2.3000000000000003</v>
      </c>
      <c r="P130" s="221">
        <v>6.3999999999999995</v>
      </c>
      <c r="Q130" s="221">
        <v>3.8</v>
      </c>
      <c r="R130" s="150"/>
      <c r="S130" s="221">
        <v>18</v>
      </c>
      <c r="T130" s="150"/>
      <c r="U130" s="221">
        <v>-36.200000000000003</v>
      </c>
      <c r="V130" s="221">
        <v>21.9</v>
      </c>
      <c r="W130" s="300">
        <v>13.6</v>
      </c>
    </row>
    <row r="131" spans="1:23" ht="21">
      <c r="A131" s="321"/>
      <c r="B131" s="313" t="s">
        <v>61</v>
      </c>
      <c r="C131" s="43"/>
      <c r="D131" s="220">
        <v>-13.7</v>
      </c>
      <c r="E131" s="220">
        <v>-19.100000000000001</v>
      </c>
      <c r="F131" s="220">
        <v>-15</v>
      </c>
      <c r="G131" s="220">
        <v>-15.1</v>
      </c>
      <c r="H131" s="149"/>
      <c r="I131" s="220">
        <v>2.7</v>
      </c>
      <c r="J131" s="220">
        <v>-6.3</v>
      </c>
      <c r="K131" s="220">
        <v>-1.8</v>
      </c>
      <c r="L131" s="220">
        <v>-9</v>
      </c>
      <c r="M131" s="149"/>
      <c r="N131" s="220">
        <v>-19.600000000000001</v>
      </c>
      <c r="O131" s="220">
        <v>-2.8</v>
      </c>
      <c r="P131" s="220">
        <v>-0.4</v>
      </c>
      <c r="Q131" s="220">
        <v>13.9</v>
      </c>
      <c r="R131" s="149"/>
      <c r="S131" s="220">
        <v>-13.2</v>
      </c>
      <c r="T131" s="149"/>
      <c r="U131" s="220">
        <v>-62.8</v>
      </c>
      <c r="V131" s="220">
        <v>-14.4</v>
      </c>
      <c r="W131" s="299">
        <v>-8.8000000000000007</v>
      </c>
    </row>
    <row r="132" spans="1:23">
      <c r="A132" s="321"/>
      <c r="B132" s="314" t="s">
        <v>62</v>
      </c>
      <c r="C132" s="44"/>
      <c r="D132" s="221">
        <v>-19.100000000000001</v>
      </c>
      <c r="E132" s="221">
        <v>-28.5</v>
      </c>
      <c r="F132" s="221">
        <v>-23.9</v>
      </c>
      <c r="G132" s="221">
        <v>-27.6</v>
      </c>
      <c r="H132" s="150"/>
      <c r="I132" s="221">
        <v>2.7</v>
      </c>
      <c r="J132" s="221">
        <v>-0.9</v>
      </c>
      <c r="K132" s="221">
        <v>5.6000000000000005</v>
      </c>
      <c r="L132" s="221">
        <v>0</v>
      </c>
      <c r="M132" s="150"/>
      <c r="N132" s="221">
        <v>-18.299999999999997</v>
      </c>
      <c r="O132" s="221">
        <v>-0.5</v>
      </c>
      <c r="P132" s="221">
        <v>6</v>
      </c>
      <c r="Q132" s="221">
        <v>17.7</v>
      </c>
      <c r="R132" s="150"/>
      <c r="S132" s="221">
        <v>4.8</v>
      </c>
      <c r="T132" s="150"/>
      <c r="U132" s="221">
        <v>-99</v>
      </c>
      <c r="V132" s="221">
        <v>7.4</v>
      </c>
      <c r="W132" s="300">
        <v>4.8999999999999995</v>
      </c>
    </row>
    <row r="133" spans="1:23">
      <c r="A133" s="321"/>
      <c r="B133" s="314" t="s">
        <v>63</v>
      </c>
      <c r="C133" s="44"/>
      <c r="D133" s="221">
        <v>-6.1</v>
      </c>
      <c r="E133" s="221">
        <v>-4.5999999999999996</v>
      </c>
      <c r="F133" s="221">
        <v>-5.4</v>
      </c>
      <c r="G133" s="221">
        <v>-7.2</v>
      </c>
      <c r="H133" s="150"/>
      <c r="I133" s="221">
        <v>-4.5</v>
      </c>
      <c r="J133" s="221">
        <v>-5</v>
      </c>
      <c r="K133" s="221">
        <v>-7.3</v>
      </c>
      <c r="L133" s="221">
        <v>-3.9</v>
      </c>
      <c r="M133" s="150"/>
      <c r="N133" s="221">
        <v>-4.4000000000000004</v>
      </c>
      <c r="O133" s="221">
        <v>-6.6</v>
      </c>
      <c r="P133" s="221">
        <v>-2.5</v>
      </c>
      <c r="Q133" s="221">
        <v>-6</v>
      </c>
      <c r="R133" s="150"/>
      <c r="S133" s="221">
        <v>-6</v>
      </c>
      <c r="T133" s="150"/>
      <c r="U133" s="221">
        <v>-23.2</v>
      </c>
      <c r="V133" s="221">
        <v>-20.6</v>
      </c>
      <c r="W133" s="300">
        <v>-19.400000000000002</v>
      </c>
    </row>
    <row r="134" spans="1:23">
      <c r="A134" s="321"/>
      <c r="B134" s="314" t="s">
        <v>64</v>
      </c>
      <c r="C134" s="44"/>
      <c r="D134" s="221">
        <v>-25.200000000000003</v>
      </c>
      <c r="E134" s="221">
        <v>-33.1</v>
      </c>
      <c r="F134" s="221">
        <v>-29.299999999999997</v>
      </c>
      <c r="G134" s="221">
        <v>-34.800000000000004</v>
      </c>
      <c r="H134" s="150"/>
      <c r="I134" s="221">
        <v>-1.7999999999999998</v>
      </c>
      <c r="J134" s="221">
        <v>-5.9</v>
      </c>
      <c r="K134" s="221">
        <v>-1.6999999999999993</v>
      </c>
      <c r="L134" s="221">
        <v>-3.9</v>
      </c>
      <c r="M134" s="150"/>
      <c r="N134" s="221">
        <v>-22.699999999999996</v>
      </c>
      <c r="O134" s="221">
        <v>-7.1</v>
      </c>
      <c r="P134" s="221">
        <v>3.5</v>
      </c>
      <c r="Q134" s="221">
        <v>11.7</v>
      </c>
      <c r="R134" s="150"/>
      <c r="S134" s="221">
        <v>-1.2000000000000002</v>
      </c>
      <c r="T134" s="150"/>
      <c r="U134" s="221">
        <v>-122.3</v>
      </c>
      <c r="V134" s="221">
        <v>-13.100000000000001</v>
      </c>
      <c r="W134" s="300">
        <v>-14.4</v>
      </c>
    </row>
    <row r="135" spans="1:23">
      <c r="A135" s="321"/>
      <c r="B135" s="315" t="s">
        <v>65</v>
      </c>
      <c r="C135" s="43"/>
      <c r="D135" s="220">
        <v>-11.6</v>
      </c>
      <c r="E135" s="220">
        <v>0.9</v>
      </c>
      <c r="F135" s="220">
        <v>-0.1</v>
      </c>
      <c r="G135" s="220">
        <v>-0.1</v>
      </c>
      <c r="H135" s="149"/>
      <c r="I135" s="220">
        <v>-11.5</v>
      </c>
      <c r="J135" s="220">
        <v>-0.1</v>
      </c>
      <c r="K135" s="220">
        <v>0</v>
      </c>
      <c r="L135" s="220">
        <v>-0.1</v>
      </c>
      <c r="M135" s="149"/>
      <c r="N135" s="220">
        <v>-0.1</v>
      </c>
      <c r="O135" s="220">
        <v>-0.1</v>
      </c>
      <c r="P135" s="220">
        <v>0</v>
      </c>
      <c r="Q135" s="220">
        <v>-0.3</v>
      </c>
      <c r="R135" s="149"/>
      <c r="S135" s="220">
        <v>-0.2</v>
      </c>
      <c r="T135" s="149"/>
      <c r="U135" s="220">
        <v>-10.8</v>
      </c>
      <c r="V135" s="220">
        <v>-11.8</v>
      </c>
      <c r="W135" s="299">
        <v>-0.5</v>
      </c>
    </row>
    <row r="136" spans="1:23">
      <c r="A136" s="321"/>
      <c r="B136" s="315" t="s">
        <v>66</v>
      </c>
      <c r="C136" s="43"/>
      <c r="D136" s="220">
        <v>-0.70000000000000007</v>
      </c>
      <c r="E136" s="220">
        <v>-0.1</v>
      </c>
      <c r="F136" s="220">
        <v>-253.5</v>
      </c>
      <c r="G136" s="220">
        <v>0</v>
      </c>
      <c r="H136" s="149"/>
      <c r="I136" s="220">
        <v>0.1</v>
      </c>
      <c r="J136" s="220">
        <v>0.1</v>
      </c>
      <c r="K136" s="220">
        <v>0.9</v>
      </c>
      <c r="L136" s="220">
        <v>0.4</v>
      </c>
      <c r="M136" s="149"/>
      <c r="N136" s="220">
        <v>0</v>
      </c>
      <c r="O136" s="220">
        <v>-0.4</v>
      </c>
      <c r="P136" s="220">
        <v>0.2</v>
      </c>
      <c r="Q136" s="220">
        <v>-0.9</v>
      </c>
      <c r="R136" s="149"/>
      <c r="S136" s="220">
        <v>-1.6</v>
      </c>
      <c r="T136" s="149"/>
      <c r="U136" s="220">
        <v>-254.4</v>
      </c>
      <c r="V136" s="220">
        <v>1.5</v>
      </c>
      <c r="W136" s="299">
        <v>-1.2</v>
      </c>
    </row>
    <row r="137" spans="1:23">
      <c r="A137" s="321"/>
      <c r="B137" s="314" t="s">
        <v>67</v>
      </c>
      <c r="C137" s="44"/>
      <c r="D137" s="221">
        <v>-37.6</v>
      </c>
      <c r="E137" s="221">
        <v>-31.4</v>
      </c>
      <c r="F137" s="221">
        <v>-281.60000000000002</v>
      </c>
      <c r="G137" s="221">
        <v>-34.299999999999997</v>
      </c>
      <c r="H137" s="150"/>
      <c r="I137" s="221">
        <v>-12.8</v>
      </c>
      <c r="J137" s="221">
        <v>-5.3000000000000007</v>
      </c>
      <c r="K137" s="221">
        <v>-0.8</v>
      </c>
      <c r="L137" s="221">
        <v>-2</v>
      </c>
      <c r="M137" s="150"/>
      <c r="N137" s="221">
        <v>-22.4</v>
      </c>
      <c r="O137" s="221">
        <v>-6.5</v>
      </c>
      <c r="P137" s="221">
        <v>4.4000000000000004</v>
      </c>
      <c r="Q137" s="221">
        <v>12.7</v>
      </c>
      <c r="R137" s="150"/>
      <c r="S137" s="221">
        <v>-2.4</v>
      </c>
      <c r="T137" s="150"/>
      <c r="U137" s="221">
        <v>-384.79999999999995</v>
      </c>
      <c r="V137" s="221">
        <v>-21</v>
      </c>
      <c r="W137" s="300">
        <v>-11.9</v>
      </c>
    </row>
    <row r="138" spans="1:23">
      <c r="A138" s="321"/>
      <c r="B138" s="315" t="s">
        <v>68</v>
      </c>
      <c r="C138" s="43"/>
      <c r="D138" s="220">
        <v>10.7</v>
      </c>
      <c r="E138" s="220">
        <v>9.1999999999999993</v>
      </c>
      <c r="F138" s="220">
        <v>67.3</v>
      </c>
      <c r="G138" s="220">
        <v>7.5</v>
      </c>
      <c r="H138" s="149"/>
      <c r="I138" s="220">
        <v>3</v>
      </c>
      <c r="J138" s="220">
        <v>-1.7</v>
      </c>
      <c r="K138" s="220">
        <v>4</v>
      </c>
      <c r="L138" s="220">
        <v>-0.2</v>
      </c>
      <c r="M138" s="149"/>
      <c r="N138" s="220">
        <v>5.4</v>
      </c>
      <c r="O138" s="220">
        <v>1.7</v>
      </c>
      <c r="P138" s="220">
        <v>-1.4</v>
      </c>
      <c r="Q138" s="220">
        <v>14.8</v>
      </c>
      <c r="R138" s="149"/>
      <c r="S138" s="220">
        <v>0.6</v>
      </c>
      <c r="T138" s="149"/>
      <c r="U138" s="220">
        <v>94.600000000000009</v>
      </c>
      <c r="V138" s="220">
        <v>5</v>
      </c>
      <c r="W138" s="299">
        <v>20.5</v>
      </c>
    </row>
    <row r="139" spans="1:23">
      <c r="A139" s="321"/>
      <c r="B139" s="314" t="s">
        <v>69</v>
      </c>
      <c r="C139" s="44"/>
      <c r="D139" s="221">
        <v>-27</v>
      </c>
      <c r="E139" s="221">
        <v>-22.2</v>
      </c>
      <c r="F139" s="221">
        <v>-214.5</v>
      </c>
      <c r="G139" s="221">
        <v>-26.900000000000002</v>
      </c>
      <c r="H139" s="150"/>
      <c r="I139" s="221">
        <v>-9.8000000000000007</v>
      </c>
      <c r="J139" s="221">
        <v>-7</v>
      </c>
      <c r="K139" s="221">
        <v>3.1</v>
      </c>
      <c r="L139" s="221">
        <v>-2.2000000000000002</v>
      </c>
      <c r="M139" s="150"/>
      <c r="N139" s="221">
        <v>-17</v>
      </c>
      <c r="O139" s="221">
        <v>-4.8</v>
      </c>
      <c r="P139" s="221">
        <v>3</v>
      </c>
      <c r="Q139" s="221">
        <v>27.5</v>
      </c>
      <c r="R139" s="150"/>
      <c r="S139" s="221">
        <v>-1.8</v>
      </c>
      <c r="T139" s="150"/>
      <c r="U139" s="221">
        <v>-290.59999999999997</v>
      </c>
      <c r="V139" s="221">
        <v>-16</v>
      </c>
      <c r="W139" s="300">
        <v>8.6</v>
      </c>
    </row>
    <row r="140" spans="1:23" ht="17.25" thickBot="1">
      <c r="A140" s="321"/>
      <c r="B140" s="52"/>
      <c r="C140" s="52"/>
      <c r="H140" s="52"/>
      <c r="M140" s="52"/>
      <c r="R140" s="52"/>
      <c r="S140" s="52"/>
      <c r="T140" s="52"/>
      <c r="U140" s="218"/>
      <c r="V140" s="218"/>
    </row>
    <row r="141" spans="1:23" ht="17.25" thickTop="1">
      <c r="A141" s="321"/>
      <c r="B141" s="51" t="s">
        <v>146</v>
      </c>
      <c r="C141" s="41"/>
      <c r="D141" s="337" t="s">
        <v>30</v>
      </c>
      <c r="E141" s="335"/>
      <c r="F141" s="335"/>
      <c r="G141" s="335"/>
      <c r="H141" s="41"/>
      <c r="I141" s="338" t="s">
        <v>27</v>
      </c>
      <c r="J141" s="338"/>
      <c r="K141" s="338"/>
      <c r="L141" s="338"/>
      <c r="M141" s="41"/>
      <c r="N141" s="335" t="s">
        <v>28</v>
      </c>
      <c r="O141" s="335"/>
      <c r="P141" s="335"/>
      <c r="Q141" s="335"/>
      <c r="R141" s="41"/>
      <c r="S141" s="281" t="s">
        <v>29</v>
      </c>
      <c r="T141" s="41"/>
      <c r="U141" s="136" t="s">
        <v>30</v>
      </c>
      <c r="V141" s="136" t="s">
        <v>27</v>
      </c>
      <c r="W141" s="298" t="s">
        <v>28</v>
      </c>
    </row>
    <row r="142" spans="1:23">
      <c r="A142" s="321"/>
      <c r="B142" s="52"/>
      <c r="C142" s="42"/>
      <c r="D142" s="216" t="s">
        <v>31</v>
      </c>
      <c r="E142" s="217" t="s">
        <v>32</v>
      </c>
      <c r="F142" s="217" t="s">
        <v>33</v>
      </c>
      <c r="G142" s="217" t="s">
        <v>34</v>
      </c>
      <c r="H142" s="42"/>
      <c r="I142" s="216" t="s">
        <v>31</v>
      </c>
      <c r="J142" s="217" t="s">
        <v>32</v>
      </c>
      <c r="K142" s="217" t="s">
        <v>33</v>
      </c>
      <c r="L142" s="217" t="s">
        <v>34</v>
      </c>
      <c r="M142" s="42"/>
      <c r="N142" s="217" t="s">
        <v>31</v>
      </c>
      <c r="O142" s="217" t="s">
        <v>32</v>
      </c>
      <c r="P142" s="217" t="s">
        <v>33</v>
      </c>
      <c r="Q142" s="217" t="s">
        <v>34</v>
      </c>
      <c r="R142" s="42"/>
      <c r="S142" s="217" t="s">
        <v>31</v>
      </c>
      <c r="T142" s="42"/>
      <c r="U142" s="17" t="s">
        <v>35</v>
      </c>
      <c r="V142" s="17" t="s">
        <v>35</v>
      </c>
      <c r="W142" s="217" t="s">
        <v>35</v>
      </c>
    </row>
    <row r="143" spans="1:23">
      <c r="A143" s="321"/>
      <c r="B143" s="315" t="s">
        <v>70</v>
      </c>
      <c r="C143" s="212"/>
      <c r="D143" s="222">
        <v>-0.34200000000000003</v>
      </c>
      <c r="E143" s="222">
        <v>-0.308</v>
      </c>
      <c r="F143" s="222">
        <v>-3.4740000000000002</v>
      </c>
      <c r="G143" s="222">
        <v>-0.47399999999999998</v>
      </c>
      <c r="H143" s="160"/>
      <c r="I143" s="222">
        <v>-0.1798165137614679</v>
      </c>
      <c r="J143" s="222">
        <v>-0.13300000000000001</v>
      </c>
      <c r="K143" s="222">
        <v>5.8000000000000003E-2</v>
      </c>
      <c r="L143" s="222">
        <v>-3.7999999999999999E-2</v>
      </c>
      <c r="M143" s="160"/>
      <c r="N143" s="222">
        <v>-0.26500000000000001</v>
      </c>
      <c r="O143" s="222">
        <v>-7.0999999999999994E-2</v>
      </c>
      <c r="P143" s="222">
        <v>4.2999999999999997E-2</v>
      </c>
      <c r="Q143" s="222">
        <v>0.39100000000000001</v>
      </c>
      <c r="R143" s="160"/>
      <c r="S143" s="222">
        <v>-2.7E-2</v>
      </c>
      <c r="T143" s="160"/>
      <c r="U143" s="222">
        <v>-1.07</v>
      </c>
      <c r="V143" s="222">
        <v>-6.8000000000000005E-2</v>
      </c>
      <c r="W143" s="301">
        <v>3.3000000000000002E-2</v>
      </c>
    </row>
    <row r="144" spans="1:23">
      <c r="A144" s="321"/>
      <c r="B144" s="311" t="s">
        <v>71</v>
      </c>
      <c r="C144" s="212"/>
      <c r="D144" s="260">
        <v>-0.41699999999999998</v>
      </c>
      <c r="E144" s="260">
        <v>-0.372</v>
      </c>
      <c r="F144" s="260">
        <v>-4.29</v>
      </c>
      <c r="G144" s="260">
        <v>-0.59299999999999997</v>
      </c>
      <c r="H144" s="212"/>
      <c r="I144" s="260">
        <v>-0.22593659942363115</v>
      </c>
      <c r="J144" s="260">
        <v>-0.16700000000000001</v>
      </c>
      <c r="K144" s="260">
        <v>7.0999999999999994E-2</v>
      </c>
      <c r="L144" s="222">
        <v>-4.5999999999999999E-2</v>
      </c>
      <c r="M144" s="160"/>
      <c r="N144" s="222">
        <v>-0.32700000000000001</v>
      </c>
      <c r="O144" s="222">
        <v>-8.7999999999999995E-2</v>
      </c>
      <c r="P144" s="222">
        <v>5.1999999999999998E-2</v>
      </c>
      <c r="Q144" s="222">
        <v>0.48399999999999999</v>
      </c>
      <c r="R144" s="160"/>
      <c r="S144" s="222">
        <v>-3.4000000000000002E-2</v>
      </c>
      <c r="T144" s="160"/>
      <c r="U144" s="222">
        <v>-1.3360000000000001</v>
      </c>
      <c r="V144" s="222">
        <v>-8.5000000000000006E-2</v>
      </c>
      <c r="W144" s="301">
        <v>4.1000000000000002E-2</v>
      </c>
    </row>
    <row r="145" spans="1:23">
      <c r="A145" s="321"/>
      <c r="B145" s="311" t="s">
        <v>73</v>
      </c>
      <c r="C145" s="212"/>
      <c r="D145" s="260">
        <v>-0.31900000000000001</v>
      </c>
      <c r="E145" s="260">
        <v>-0.161</v>
      </c>
      <c r="F145" s="260">
        <v>-0.22600000000000001</v>
      </c>
      <c r="G145" s="260">
        <v>-0.26100000000000001</v>
      </c>
      <c r="H145" s="212"/>
      <c r="I145" s="260">
        <v>1.667</v>
      </c>
      <c r="J145" s="260">
        <v>-5.556</v>
      </c>
      <c r="K145" s="260">
        <v>1.304</v>
      </c>
      <c r="L145" s="222">
        <v>0</v>
      </c>
      <c r="M145" s="160"/>
      <c r="N145" s="222">
        <v>-0.24</v>
      </c>
      <c r="O145" s="222">
        <v>-13.2</v>
      </c>
      <c r="P145" s="222">
        <v>0.41699999999999998</v>
      </c>
      <c r="Q145" s="222">
        <v>0.33900000000000002</v>
      </c>
      <c r="R145" s="160"/>
      <c r="S145" s="222">
        <v>1.25</v>
      </c>
      <c r="T145" s="160"/>
      <c r="U145" s="222">
        <v>-0.23400000000000001</v>
      </c>
      <c r="V145" s="222">
        <v>2.7839999999999998</v>
      </c>
      <c r="W145" s="301">
        <v>3.9590000000000001</v>
      </c>
    </row>
    <row r="146" spans="1:23">
      <c r="A146" s="321"/>
      <c r="B146" s="311" t="s">
        <v>147</v>
      </c>
      <c r="C146" s="213"/>
      <c r="D146" s="200">
        <v>4.3E-3</v>
      </c>
      <c r="E146" s="200">
        <v>6.9999999999999999E-4</v>
      </c>
      <c r="F146" s="200">
        <v>3.6606498194945849</v>
      </c>
      <c r="G146" s="200">
        <v>0</v>
      </c>
      <c r="H146" s="213"/>
      <c r="I146" s="200">
        <v>-3.0000000000000001E-3</v>
      </c>
      <c r="J146" s="200">
        <v>5.7999999999999996E-3</v>
      </c>
      <c r="K146" s="200">
        <v>2.7900000000000001E-2</v>
      </c>
      <c r="L146" s="161">
        <v>2.2700000000000001E-2</v>
      </c>
      <c r="M146" s="162"/>
      <c r="N146" s="161">
        <v>0</v>
      </c>
      <c r="O146" s="161">
        <v>1.6199999999999999E-2</v>
      </c>
      <c r="P146" s="161">
        <v>-4.4999999999999997E-3</v>
      </c>
      <c r="Q146" s="161">
        <v>1.35E-2</v>
      </c>
      <c r="R146" s="162"/>
      <c r="S146" s="161">
        <v>3.0599999999999999E-2</v>
      </c>
      <c r="T146" s="162"/>
      <c r="U146" s="161">
        <v>0.62039999999999995</v>
      </c>
      <c r="V146" s="161">
        <v>4.48E-2</v>
      </c>
      <c r="W146" s="302">
        <v>7.7999999999999996E-3</v>
      </c>
    </row>
    <row r="147" spans="1:23">
      <c r="A147" s="321"/>
      <c r="B147" s="311" t="s">
        <v>101</v>
      </c>
      <c r="C147" s="212"/>
      <c r="D147" s="260">
        <v>0.17599999999999999</v>
      </c>
      <c r="E147" s="260">
        <v>0.20200000000000001</v>
      </c>
      <c r="F147" s="268" t="s">
        <v>94</v>
      </c>
      <c r="G147" s="269" t="s">
        <v>94</v>
      </c>
      <c r="H147" s="50"/>
      <c r="I147" s="261">
        <v>0</v>
      </c>
      <c r="J147" s="261">
        <v>0</v>
      </c>
      <c r="K147" s="261">
        <v>0</v>
      </c>
      <c r="L147" s="197">
        <v>0</v>
      </c>
      <c r="M147" s="134"/>
      <c r="N147" s="197">
        <v>0</v>
      </c>
      <c r="O147" s="197">
        <v>0</v>
      </c>
      <c r="P147" s="197">
        <v>0</v>
      </c>
      <c r="Q147" s="197">
        <v>0</v>
      </c>
      <c r="R147" s="134"/>
      <c r="S147" s="197">
        <v>0</v>
      </c>
      <c r="T147" s="134"/>
      <c r="U147" s="197">
        <v>0</v>
      </c>
      <c r="V147" s="197">
        <v>0</v>
      </c>
      <c r="W147" s="304">
        <v>0</v>
      </c>
    </row>
    <row r="148" spans="1:23">
      <c r="A148" s="321"/>
      <c r="B148" s="311" t="s">
        <v>102</v>
      </c>
      <c r="C148" s="212"/>
      <c r="D148" s="260">
        <v>0.17599999999999999</v>
      </c>
      <c r="E148" s="260">
        <v>0.20200000000000001</v>
      </c>
      <c r="F148" s="260" t="s">
        <v>94</v>
      </c>
      <c r="G148" s="269" t="s">
        <v>94</v>
      </c>
      <c r="H148" s="50"/>
      <c r="I148" s="261">
        <v>0</v>
      </c>
      <c r="J148" s="261">
        <v>4.2000000000000003E-2</v>
      </c>
      <c r="K148" s="261">
        <v>4.3999999999999997E-2</v>
      </c>
      <c r="L148" s="197">
        <v>0.154</v>
      </c>
      <c r="M148" s="134"/>
      <c r="N148" s="197">
        <v>9.6000000000000002E-2</v>
      </c>
      <c r="O148" s="197">
        <v>0</v>
      </c>
      <c r="P148" s="197">
        <v>0</v>
      </c>
      <c r="Q148" s="197">
        <v>0</v>
      </c>
      <c r="R148" s="134"/>
      <c r="S148" s="197">
        <v>0</v>
      </c>
      <c r="T148" s="134"/>
      <c r="U148" s="197">
        <v>0</v>
      </c>
      <c r="V148" s="197">
        <v>0.154</v>
      </c>
      <c r="W148" s="304">
        <v>0</v>
      </c>
    </row>
    <row r="149" spans="1:23" ht="17.25" thickBot="1">
      <c r="A149" s="321"/>
      <c r="B149" s="52"/>
      <c r="C149" s="52"/>
      <c r="D149" s="134"/>
      <c r="E149" s="134"/>
      <c r="F149" s="134"/>
      <c r="G149" s="134"/>
      <c r="H149" s="124"/>
      <c r="I149" s="134"/>
      <c r="J149" s="134"/>
      <c r="K149" s="134"/>
      <c r="L149" s="134"/>
      <c r="M149" s="124"/>
      <c r="N149" s="134"/>
      <c r="O149" s="134"/>
      <c r="P149" s="134"/>
      <c r="Q149" s="134"/>
      <c r="R149" s="124"/>
      <c r="S149" s="124"/>
      <c r="T149" s="124"/>
      <c r="U149" s="134"/>
      <c r="V149" s="134"/>
      <c r="W149" s="134"/>
    </row>
    <row r="150" spans="1:23" ht="17.25" thickTop="1">
      <c r="A150" s="321"/>
      <c r="B150" s="51" t="s">
        <v>148</v>
      </c>
      <c r="C150" s="41"/>
      <c r="D150" s="337" t="s">
        <v>30</v>
      </c>
      <c r="E150" s="335"/>
      <c r="F150" s="335"/>
      <c r="G150" s="335"/>
      <c r="H150" s="50"/>
      <c r="I150" s="338" t="s">
        <v>27</v>
      </c>
      <c r="J150" s="338"/>
      <c r="K150" s="338"/>
      <c r="L150" s="338"/>
      <c r="M150" s="50"/>
      <c r="N150" s="335" t="s">
        <v>28</v>
      </c>
      <c r="O150" s="335"/>
      <c r="P150" s="335"/>
      <c r="Q150" s="335"/>
      <c r="R150" s="50"/>
      <c r="S150" s="281" t="s">
        <v>29</v>
      </c>
      <c r="T150" s="50"/>
      <c r="U150" s="136" t="s">
        <v>30</v>
      </c>
      <c r="V150" s="136" t="s">
        <v>27</v>
      </c>
      <c r="W150" s="298" t="s">
        <v>28</v>
      </c>
    </row>
    <row r="151" spans="1:23">
      <c r="A151" s="321"/>
      <c r="B151" s="52"/>
      <c r="C151" s="42"/>
      <c r="D151" s="211" t="s">
        <v>76</v>
      </c>
      <c r="E151" s="215" t="s">
        <v>77</v>
      </c>
      <c r="F151" s="215" t="s">
        <v>78</v>
      </c>
      <c r="G151" s="215" t="s">
        <v>79</v>
      </c>
      <c r="H151" s="50"/>
      <c r="I151" s="211" t="s">
        <v>76</v>
      </c>
      <c r="J151" s="215" t="s">
        <v>77</v>
      </c>
      <c r="K151" s="215" t="s">
        <v>78</v>
      </c>
      <c r="L151" s="215" t="s">
        <v>79</v>
      </c>
      <c r="M151" s="50"/>
      <c r="N151" s="217" t="s">
        <v>31</v>
      </c>
      <c r="O151" s="217" t="s">
        <v>32</v>
      </c>
      <c r="P151" s="217" t="s">
        <v>33</v>
      </c>
      <c r="Q151" s="217" t="s">
        <v>34</v>
      </c>
      <c r="R151" s="50"/>
      <c r="S151" s="217" t="s">
        <v>31</v>
      </c>
      <c r="T151" s="50"/>
      <c r="U151" s="17" t="s">
        <v>35</v>
      </c>
      <c r="V151" s="17" t="s">
        <v>35</v>
      </c>
      <c r="W151" s="217" t="s">
        <v>35</v>
      </c>
    </row>
    <row r="152" spans="1:23">
      <c r="A152" s="321"/>
      <c r="B152" s="315" t="s">
        <v>149</v>
      </c>
      <c r="C152" s="46"/>
      <c r="D152" s="223">
        <v>2022</v>
      </c>
      <c r="E152" s="223">
        <v>1611</v>
      </c>
      <c r="F152" s="223">
        <v>1107</v>
      </c>
      <c r="G152" s="223">
        <v>1259</v>
      </c>
      <c r="H152" s="189"/>
      <c r="I152" s="223">
        <v>963</v>
      </c>
      <c r="J152" s="223">
        <v>688</v>
      </c>
      <c r="K152" s="223">
        <v>672</v>
      </c>
      <c r="L152" s="223">
        <v>1341</v>
      </c>
      <c r="M152" s="189"/>
      <c r="N152" s="223">
        <v>1207</v>
      </c>
      <c r="O152" s="223">
        <v>1058</v>
      </c>
      <c r="P152" s="223">
        <v>1726</v>
      </c>
      <c r="Q152" s="223">
        <v>2014</v>
      </c>
      <c r="R152" s="189"/>
      <c r="S152" s="223">
        <v>1883</v>
      </c>
      <c r="T152" s="189"/>
      <c r="U152" s="223">
        <v>1259</v>
      </c>
      <c r="V152" s="223">
        <v>1341</v>
      </c>
      <c r="W152" s="303">
        <v>2014</v>
      </c>
    </row>
    <row r="153" spans="1:23">
      <c r="A153" s="321"/>
      <c r="B153" s="315" t="s">
        <v>150</v>
      </c>
      <c r="C153" s="46"/>
      <c r="D153" s="223">
        <v>2278</v>
      </c>
      <c r="E153" s="223">
        <v>1949</v>
      </c>
      <c r="F153" s="223">
        <v>1859</v>
      </c>
      <c r="G153" s="223">
        <v>1827</v>
      </c>
      <c r="H153" s="189"/>
      <c r="I153" s="177">
        <v>1669</v>
      </c>
      <c r="J153" s="177">
        <v>1511</v>
      </c>
      <c r="K153" s="177">
        <v>1521</v>
      </c>
      <c r="L153" s="177">
        <v>1719</v>
      </c>
      <c r="M153" s="189"/>
      <c r="N153" s="177">
        <v>1763</v>
      </c>
      <c r="O153" s="177">
        <v>1744</v>
      </c>
      <c r="P153" s="177">
        <v>1724</v>
      </c>
      <c r="Q153" s="177">
        <v>2205</v>
      </c>
      <c r="R153" s="189"/>
      <c r="S153" s="177">
        <v>2010</v>
      </c>
      <c r="T153" s="189"/>
      <c r="U153" s="177">
        <v>1827</v>
      </c>
      <c r="V153" s="177">
        <v>1719</v>
      </c>
      <c r="W153" s="305">
        <v>2205</v>
      </c>
    </row>
    <row r="154" spans="1:23">
      <c r="A154" s="321"/>
      <c r="B154" s="315" t="s">
        <v>164</v>
      </c>
      <c r="C154" s="46"/>
      <c r="D154" s="223">
        <v>5772</v>
      </c>
      <c r="E154" s="223">
        <v>5382</v>
      </c>
      <c r="F154" s="223">
        <v>5258</v>
      </c>
      <c r="G154" s="223">
        <v>4761</v>
      </c>
      <c r="H154" s="189"/>
      <c r="I154" s="223">
        <v>4925</v>
      </c>
      <c r="J154" s="223">
        <v>4938</v>
      </c>
      <c r="K154" s="223">
        <v>5331</v>
      </c>
      <c r="L154" s="223">
        <v>5351</v>
      </c>
      <c r="M154" s="189"/>
      <c r="N154" s="223">
        <v>5523</v>
      </c>
      <c r="O154" s="223">
        <v>5221</v>
      </c>
      <c r="P154" s="223">
        <v>5321</v>
      </c>
      <c r="Q154" s="223">
        <v>5985</v>
      </c>
      <c r="R154" s="189"/>
      <c r="S154" s="223">
        <v>6105</v>
      </c>
      <c r="T154" s="189"/>
      <c r="U154" s="223">
        <v>4761</v>
      </c>
      <c r="V154" s="223">
        <v>5351</v>
      </c>
      <c r="W154" s="303">
        <v>5985</v>
      </c>
    </row>
    <row r="155" spans="1:23">
      <c r="A155" s="321"/>
      <c r="B155" s="315" t="s">
        <v>154</v>
      </c>
      <c r="C155" s="46"/>
      <c r="D155" s="223">
        <v>256</v>
      </c>
      <c r="E155" s="223">
        <v>254</v>
      </c>
      <c r="F155" s="223" t="s">
        <v>94</v>
      </c>
      <c r="G155" s="223" t="s">
        <v>94</v>
      </c>
      <c r="H155" s="189"/>
      <c r="I155" s="223" t="s">
        <v>94</v>
      </c>
      <c r="J155" s="223" t="s">
        <v>94</v>
      </c>
      <c r="K155" s="223" t="s">
        <v>94</v>
      </c>
      <c r="L155" s="196">
        <v>0</v>
      </c>
      <c r="M155" s="189"/>
      <c r="N155" s="196">
        <v>0</v>
      </c>
      <c r="O155" s="196">
        <v>0</v>
      </c>
      <c r="P155" s="196">
        <v>0</v>
      </c>
      <c r="Q155" s="196">
        <v>0</v>
      </c>
      <c r="R155" s="189"/>
      <c r="S155" s="196">
        <v>0</v>
      </c>
      <c r="T155" s="189"/>
      <c r="U155" s="196">
        <v>0</v>
      </c>
      <c r="V155" s="196">
        <v>0</v>
      </c>
      <c r="W155" s="306">
        <v>0</v>
      </c>
    </row>
    <row r="156" spans="1:23">
      <c r="A156" s="321"/>
      <c r="B156" s="315" t="s">
        <v>155</v>
      </c>
      <c r="C156" s="46"/>
      <c r="D156" s="223">
        <v>256</v>
      </c>
      <c r="E156" s="223">
        <v>254</v>
      </c>
      <c r="F156" s="223" t="s">
        <v>94</v>
      </c>
      <c r="G156" s="223" t="s">
        <v>94</v>
      </c>
      <c r="H156" s="189"/>
      <c r="I156" s="223" t="s">
        <v>94</v>
      </c>
      <c r="J156" s="223">
        <v>38</v>
      </c>
      <c r="K156" s="223">
        <v>38</v>
      </c>
      <c r="L156" s="196">
        <v>38</v>
      </c>
      <c r="M156" s="189"/>
      <c r="N156" s="196">
        <v>38</v>
      </c>
      <c r="O156" s="196">
        <v>0</v>
      </c>
      <c r="P156" s="196">
        <v>0</v>
      </c>
      <c r="Q156" s="196">
        <v>0</v>
      </c>
      <c r="R156" s="189"/>
      <c r="S156" s="196">
        <v>0</v>
      </c>
      <c r="T156" s="189"/>
      <c r="U156" s="196">
        <v>0</v>
      </c>
      <c r="V156" s="196">
        <v>38</v>
      </c>
      <c r="W156" s="306">
        <v>0</v>
      </c>
    </row>
    <row r="157" spans="1:23">
      <c r="A157" s="321"/>
      <c r="B157" s="315" t="s">
        <v>156</v>
      </c>
      <c r="C157" s="46"/>
      <c r="D157" s="230">
        <v>320.47669098999995</v>
      </c>
      <c r="E157" s="230">
        <v>401.67920556000001</v>
      </c>
      <c r="F157" s="230">
        <v>366.09542966000004</v>
      </c>
      <c r="G157" s="230">
        <v>416.95023932999999</v>
      </c>
      <c r="H157" s="189"/>
      <c r="I157" s="230">
        <v>312.48027682999998</v>
      </c>
      <c r="J157" s="231">
        <v>309.56264290000001</v>
      </c>
      <c r="K157" s="231">
        <v>320.96029533000001</v>
      </c>
      <c r="L157" s="231">
        <v>322.08936313999999</v>
      </c>
      <c r="M157" s="189"/>
      <c r="N157" s="223">
        <v>319</v>
      </c>
      <c r="O157" s="223">
        <v>292</v>
      </c>
      <c r="P157" s="223">
        <v>340</v>
      </c>
      <c r="Q157" s="223">
        <v>391.83397484999995</v>
      </c>
      <c r="R157" s="189"/>
      <c r="S157" s="223">
        <v>372.18310849</v>
      </c>
      <c r="T157" s="189"/>
      <c r="U157" s="230">
        <v>416.95023932999999</v>
      </c>
      <c r="V157" s="246">
        <v>322.08936313999999</v>
      </c>
      <c r="W157" s="303">
        <v>391.83397484999995</v>
      </c>
    </row>
    <row r="158" spans="1:23">
      <c r="A158" s="321"/>
      <c r="D158" s="134"/>
      <c r="E158" s="134"/>
      <c r="F158" s="134"/>
      <c r="G158" s="134"/>
      <c r="H158" s="229"/>
      <c r="I158" s="134"/>
      <c r="J158" s="134"/>
      <c r="K158" s="134"/>
      <c r="L158" s="134"/>
      <c r="M158" s="229"/>
      <c r="N158" s="134"/>
      <c r="O158" s="134"/>
      <c r="P158" s="134"/>
      <c r="Q158" s="134"/>
      <c r="R158" s="229"/>
      <c r="S158" s="229"/>
      <c r="T158" s="229"/>
      <c r="W158" s="134"/>
    </row>
    <row r="159" spans="1:23" ht="17.25" customHeight="1">
      <c r="A159" s="321"/>
      <c r="B159" s="49" t="s">
        <v>165</v>
      </c>
      <c r="C159" s="49"/>
      <c r="D159" s="49"/>
      <c r="E159" s="49"/>
      <c r="F159" s="49"/>
      <c r="G159" s="49"/>
      <c r="H159" s="49"/>
      <c r="I159" s="49"/>
      <c r="J159" s="49"/>
      <c r="K159" s="49"/>
      <c r="L159" s="49"/>
      <c r="M159" s="49"/>
      <c r="N159" s="49"/>
      <c r="O159" s="49"/>
      <c r="P159" s="49"/>
      <c r="Q159" s="49"/>
      <c r="R159" s="49"/>
      <c r="S159" s="49"/>
      <c r="T159" s="49"/>
      <c r="U159" s="49"/>
      <c r="V159" s="49"/>
      <c r="W159" s="49"/>
    </row>
    <row r="160" spans="1:23" ht="6" customHeight="1" thickBot="1">
      <c r="A160" s="321"/>
      <c r="B160" s="51"/>
      <c r="C160" s="51"/>
      <c r="D160" s="51"/>
      <c r="E160" s="51"/>
      <c r="F160" s="51"/>
      <c r="G160" s="51"/>
      <c r="H160" s="51"/>
      <c r="I160" s="51"/>
      <c r="J160" s="51"/>
      <c r="K160" s="51"/>
      <c r="L160" s="51"/>
      <c r="M160" s="51"/>
      <c r="N160" s="51"/>
      <c r="O160" s="51"/>
      <c r="P160" s="51"/>
      <c r="Q160" s="51"/>
      <c r="R160" s="51"/>
      <c r="S160" s="51"/>
      <c r="T160" s="51"/>
      <c r="W160" s="51"/>
    </row>
    <row r="161" spans="1:23" ht="17.25" thickTop="1">
      <c r="A161" s="321"/>
      <c r="B161" s="51" t="s">
        <v>145</v>
      </c>
      <c r="C161" s="41"/>
      <c r="D161" s="337" t="s">
        <v>30</v>
      </c>
      <c r="E161" s="335"/>
      <c r="F161" s="335"/>
      <c r="G161" s="335"/>
      <c r="H161" s="41"/>
      <c r="I161" s="338" t="s">
        <v>27</v>
      </c>
      <c r="J161" s="338"/>
      <c r="K161" s="338"/>
      <c r="L161" s="338"/>
      <c r="M161" s="41"/>
      <c r="N161" s="335" t="s">
        <v>28</v>
      </c>
      <c r="O161" s="335"/>
      <c r="P161" s="335"/>
      <c r="Q161" s="335"/>
      <c r="R161" s="41"/>
      <c r="S161" s="281" t="s">
        <v>29</v>
      </c>
      <c r="T161" s="41"/>
      <c r="U161" s="136" t="s">
        <v>30</v>
      </c>
      <c r="V161" s="136" t="s">
        <v>27</v>
      </c>
      <c r="W161" s="298" t="s">
        <v>28</v>
      </c>
    </row>
    <row r="162" spans="1:23">
      <c r="A162" s="321"/>
      <c r="B162" s="214"/>
      <c r="C162" s="42"/>
      <c r="D162" s="216" t="s">
        <v>31</v>
      </c>
      <c r="E162" s="217" t="s">
        <v>32</v>
      </c>
      <c r="F162" s="217" t="s">
        <v>33</v>
      </c>
      <c r="G162" s="217" t="s">
        <v>34</v>
      </c>
      <c r="H162" s="42"/>
      <c r="I162" s="216" t="s">
        <v>31</v>
      </c>
      <c r="J162" s="217" t="s">
        <v>32</v>
      </c>
      <c r="K162" s="217" t="s">
        <v>33</v>
      </c>
      <c r="L162" s="217" t="s">
        <v>34</v>
      </c>
      <c r="M162" s="42"/>
      <c r="N162" s="217" t="s">
        <v>31</v>
      </c>
      <c r="O162" s="217" t="s">
        <v>32</v>
      </c>
      <c r="P162" s="217" t="s">
        <v>33</v>
      </c>
      <c r="Q162" s="217" t="s">
        <v>34</v>
      </c>
      <c r="R162" s="42"/>
      <c r="S162" s="217" t="s">
        <v>31</v>
      </c>
      <c r="T162" s="42"/>
      <c r="U162" s="17" t="s">
        <v>35</v>
      </c>
      <c r="V162" s="17" t="s">
        <v>35</v>
      </c>
      <c r="W162" s="217" t="s">
        <v>35</v>
      </c>
    </row>
    <row r="163" spans="1:23">
      <c r="A163" s="321"/>
      <c r="B163" s="311" t="s">
        <v>58</v>
      </c>
      <c r="C163" s="43"/>
      <c r="D163" s="249">
        <v>246.4</v>
      </c>
      <c r="E163" s="249">
        <v>254.2</v>
      </c>
      <c r="F163" s="249">
        <v>265.2</v>
      </c>
      <c r="G163" s="249">
        <v>275.8</v>
      </c>
      <c r="H163" s="149"/>
      <c r="I163" s="220">
        <v>295.39999999999998</v>
      </c>
      <c r="J163" s="220">
        <v>315.5</v>
      </c>
      <c r="K163" s="220">
        <v>319.89999999999998</v>
      </c>
      <c r="L163" s="220">
        <v>322</v>
      </c>
      <c r="M163" s="149"/>
      <c r="N163" s="220">
        <v>317.10000000000002</v>
      </c>
      <c r="O163" s="220">
        <v>315.5</v>
      </c>
      <c r="P163" s="220">
        <v>310.8</v>
      </c>
      <c r="Q163" s="220">
        <v>368.4</v>
      </c>
      <c r="R163" s="149"/>
      <c r="S163" s="220">
        <v>445.8</v>
      </c>
      <c r="T163" s="149"/>
      <c r="U163" s="220">
        <v>1041.8</v>
      </c>
      <c r="V163" s="220">
        <v>1252.8</v>
      </c>
      <c r="W163" s="299">
        <v>1311.8</v>
      </c>
    </row>
    <row r="164" spans="1:23">
      <c r="A164" s="321"/>
      <c r="B164" s="311" t="s">
        <v>59</v>
      </c>
      <c r="C164" s="43"/>
      <c r="D164" s="250">
        <v>77</v>
      </c>
      <c r="E164" s="250">
        <v>73</v>
      </c>
      <c r="F164" s="250">
        <v>69.7</v>
      </c>
      <c r="G164" s="250">
        <v>69</v>
      </c>
      <c r="H164" s="149"/>
      <c r="I164" s="220">
        <v>70.900000000000006</v>
      </c>
      <c r="J164" s="220">
        <v>71.3</v>
      </c>
      <c r="K164" s="220">
        <v>70.399999999999991</v>
      </c>
      <c r="L164" s="220">
        <v>72</v>
      </c>
      <c r="M164" s="149"/>
      <c r="N164" s="220">
        <v>75.7</v>
      </c>
      <c r="O164" s="220">
        <v>75.900000000000006</v>
      </c>
      <c r="P164" s="220">
        <v>77.099999999999994</v>
      </c>
      <c r="Q164" s="220">
        <v>81.2</v>
      </c>
      <c r="R164" s="149"/>
      <c r="S164" s="220">
        <v>89</v>
      </c>
      <c r="T164" s="149"/>
      <c r="U164" s="220">
        <v>288.60000000000002</v>
      </c>
      <c r="V164" s="220">
        <v>284.60000000000002</v>
      </c>
      <c r="W164" s="299">
        <v>309.89999999999998</v>
      </c>
    </row>
    <row r="165" spans="1:23">
      <c r="A165" s="321"/>
      <c r="B165" s="314" t="s">
        <v>60</v>
      </c>
      <c r="C165" s="44"/>
      <c r="D165" s="221">
        <v>323.39999999999998</v>
      </c>
      <c r="E165" s="221">
        <v>327.3</v>
      </c>
      <c r="F165" s="221">
        <v>335</v>
      </c>
      <c r="G165" s="221">
        <v>344.7</v>
      </c>
      <c r="H165" s="150"/>
      <c r="I165" s="221">
        <v>366.3</v>
      </c>
      <c r="J165" s="221">
        <v>386.8</v>
      </c>
      <c r="K165" s="221">
        <v>390.3</v>
      </c>
      <c r="L165" s="221">
        <v>394</v>
      </c>
      <c r="M165" s="150"/>
      <c r="N165" s="221">
        <v>392.8</v>
      </c>
      <c r="O165" s="221">
        <v>391.4</v>
      </c>
      <c r="P165" s="221">
        <v>387.9</v>
      </c>
      <c r="Q165" s="221">
        <v>449.6</v>
      </c>
      <c r="R165" s="150"/>
      <c r="S165" s="221">
        <v>534.79999999999995</v>
      </c>
      <c r="T165" s="150"/>
      <c r="U165" s="221">
        <v>1330.3999999999999</v>
      </c>
      <c r="V165" s="221">
        <v>1537.3999999999999</v>
      </c>
      <c r="W165" s="300">
        <v>1621.7</v>
      </c>
    </row>
    <row r="166" spans="1:23" ht="21">
      <c r="A166" s="321"/>
      <c r="B166" s="313" t="s">
        <v>61</v>
      </c>
      <c r="C166" s="43"/>
      <c r="D166" s="220">
        <v>2.1</v>
      </c>
      <c r="E166" s="220">
        <v>4.0999999999999996</v>
      </c>
      <c r="F166" s="220">
        <v>1.3</v>
      </c>
      <c r="G166" s="220">
        <v>-13.8</v>
      </c>
      <c r="H166" s="149"/>
      <c r="I166" s="220">
        <v>0.6</v>
      </c>
      <c r="J166" s="220">
        <v>-3.8</v>
      </c>
      <c r="K166" s="220">
        <v>-0.6</v>
      </c>
      <c r="L166" s="220">
        <v>-8.3000000000000007</v>
      </c>
      <c r="M166" s="149"/>
      <c r="N166" s="220">
        <v>-9.1</v>
      </c>
      <c r="O166" s="220">
        <v>-1.3</v>
      </c>
      <c r="P166" s="220">
        <v>4.3000000000000007</v>
      </c>
      <c r="Q166" s="220">
        <v>12.1</v>
      </c>
      <c r="R166" s="149"/>
      <c r="S166" s="220">
        <v>-1</v>
      </c>
      <c r="T166" s="149"/>
      <c r="U166" s="220">
        <v>-6.3999999999999995</v>
      </c>
      <c r="V166" s="220">
        <v>-12</v>
      </c>
      <c r="W166" s="299">
        <v>6.1</v>
      </c>
    </row>
    <row r="167" spans="1:23">
      <c r="A167" s="321"/>
      <c r="B167" s="314" t="s">
        <v>62</v>
      </c>
      <c r="C167" s="44"/>
      <c r="D167" s="221">
        <v>325.39999999999998</v>
      </c>
      <c r="E167" s="221">
        <v>331.4</v>
      </c>
      <c r="F167" s="221">
        <v>336.3</v>
      </c>
      <c r="G167" s="221">
        <v>330.9</v>
      </c>
      <c r="H167" s="150"/>
      <c r="I167" s="221">
        <v>366.9</v>
      </c>
      <c r="J167" s="221">
        <v>383.1</v>
      </c>
      <c r="K167" s="221">
        <v>389.7</v>
      </c>
      <c r="L167" s="221">
        <v>385.7</v>
      </c>
      <c r="M167" s="150"/>
      <c r="N167" s="221">
        <v>383.8</v>
      </c>
      <c r="O167" s="221">
        <v>390.1</v>
      </c>
      <c r="P167" s="221">
        <v>392.2</v>
      </c>
      <c r="Q167" s="221">
        <v>461.70000000000005</v>
      </c>
      <c r="R167" s="150"/>
      <c r="S167" s="221">
        <v>533.79999999999995</v>
      </c>
      <c r="T167" s="150"/>
      <c r="U167" s="221">
        <v>1324</v>
      </c>
      <c r="V167" s="221">
        <v>1525.4</v>
      </c>
      <c r="W167" s="300">
        <v>1627.8</v>
      </c>
    </row>
    <row r="168" spans="1:23">
      <c r="A168" s="321"/>
      <c r="B168" s="314" t="s">
        <v>63</v>
      </c>
      <c r="C168" s="44"/>
      <c r="D168" s="221">
        <v>-120.4</v>
      </c>
      <c r="E168" s="221">
        <v>-118.2</v>
      </c>
      <c r="F168" s="221">
        <v>-118</v>
      </c>
      <c r="G168" s="221">
        <v>-118.1</v>
      </c>
      <c r="H168" s="150"/>
      <c r="I168" s="221">
        <v>-119.4</v>
      </c>
      <c r="J168" s="221">
        <v>-120.7</v>
      </c>
      <c r="K168" s="221">
        <v>-121.9</v>
      </c>
      <c r="L168" s="221">
        <v>-123.4</v>
      </c>
      <c r="M168" s="150"/>
      <c r="N168" s="221">
        <v>-126.2</v>
      </c>
      <c r="O168" s="221">
        <v>-127.3</v>
      </c>
      <c r="P168" s="221">
        <v>-126.8</v>
      </c>
      <c r="Q168" s="221">
        <v>-164.8</v>
      </c>
      <c r="R168" s="150"/>
      <c r="S168" s="221">
        <v>-197.6</v>
      </c>
      <c r="T168" s="150"/>
      <c r="U168" s="221">
        <v>-474.8</v>
      </c>
      <c r="V168" s="221">
        <v>-485.40000000000003</v>
      </c>
      <c r="W168" s="300">
        <v>-545.1</v>
      </c>
    </row>
    <row r="169" spans="1:23">
      <c r="A169" s="321"/>
      <c r="B169" s="314" t="s">
        <v>64</v>
      </c>
      <c r="C169" s="44"/>
      <c r="D169" s="221">
        <v>204.99999999999997</v>
      </c>
      <c r="E169" s="221">
        <v>213.2</v>
      </c>
      <c r="F169" s="221">
        <v>218.3</v>
      </c>
      <c r="G169" s="221">
        <v>212.79999999999998</v>
      </c>
      <c r="H169" s="150"/>
      <c r="I169" s="221">
        <v>247.49999999999997</v>
      </c>
      <c r="J169" s="221">
        <v>262.40000000000003</v>
      </c>
      <c r="K169" s="221">
        <v>267.79999999999995</v>
      </c>
      <c r="L169" s="221">
        <v>262.29999999999995</v>
      </c>
      <c r="M169" s="150"/>
      <c r="N169" s="221">
        <v>257.60000000000002</v>
      </c>
      <c r="O169" s="221">
        <v>262.8</v>
      </c>
      <c r="P169" s="221">
        <v>265.39999999999998</v>
      </c>
      <c r="Q169" s="221">
        <v>296.89999999999998</v>
      </c>
      <c r="R169" s="150"/>
      <c r="S169" s="221">
        <v>336.2</v>
      </c>
      <c r="T169" s="150"/>
      <c r="U169" s="221">
        <v>849.2</v>
      </c>
      <c r="V169" s="221">
        <v>1040</v>
      </c>
      <c r="W169" s="300">
        <v>1082.6999999999998</v>
      </c>
    </row>
    <row r="170" spans="1:23">
      <c r="A170" s="321"/>
      <c r="B170" s="315" t="s">
        <v>65</v>
      </c>
      <c r="C170" s="43"/>
      <c r="D170" s="220">
        <v>-38.4</v>
      </c>
      <c r="E170" s="220">
        <v>-7.3</v>
      </c>
      <c r="F170" s="220">
        <v>-3.4</v>
      </c>
      <c r="G170" s="220">
        <v>0.1</v>
      </c>
      <c r="H170" s="149"/>
      <c r="I170" s="220">
        <v>-41</v>
      </c>
      <c r="J170" s="220">
        <v>2.6</v>
      </c>
      <c r="K170" s="220">
        <v>-3.3</v>
      </c>
      <c r="L170" s="220">
        <v>2.7</v>
      </c>
      <c r="M170" s="149"/>
      <c r="N170" s="220">
        <v>-5.2</v>
      </c>
      <c r="O170" s="220">
        <v>-2.7</v>
      </c>
      <c r="P170" s="220">
        <v>-3</v>
      </c>
      <c r="Q170" s="220">
        <v>-4.3</v>
      </c>
      <c r="R170" s="149"/>
      <c r="S170" s="220">
        <v>-9.6</v>
      </c>
      <c r="T170" s="149"/>
      <c r="U170" s="220">
        <v>-48.8</v>
      </c>
      <c r="V170" s="220">
        <v>-39</v>
      </c>
      <c r="W170" s="299">
        <v>-15.3</v>
      </c>
    </row>
    <row r="171" spans="1:23">
      <c r="A171" s="321"/>
      <c r="B171" s="315" t="s">
        <v>66</v>
      </c>
      <c r="C171" s="43"/>
      <c r="D171" s="220">
        <v>-20.3</v>
      </c>
      <c r="E171" s="220">
        <v>-30.3</v>
      </c>
      <c r="F171" s="220">
        <v>-289.5</v>
      </c>
      <c r="G171" s="220">
        <v>-36.200000000000003</v>
      </c>
      <c r="H171" s="149"/>
      <c r="I171" s="220">
        <v>-20.6</v>
      </c>
      <c r="J171" s="220">
        <v>-20.5</v>
      </c>
      <c r="K171" s="220">
        <v>-21.9</v>
      </c>
      <c r="L171" s="220">
        <v>-30.2</v>
      </c>
      <c r="M171" s="149"/>
      <c r="N171" s="220">
        <v>-29.9</v>
      </c>
      <c r="O171" s="220">
        <v>-27.9</v>
      </c>
      <c r="P171" s="220">
        <v>-25.4</v>
      </c>
      <c r="Q171" s="220">
        <v>1.4</v>
      </c>
      <c r="R171" s="149"/>
      <c r="S171" s="220">
        <v>-59.2</v>
      </c>
      <c r="T171" s="149"/>
      <c r="U171" s="220">
        <v>-376.3</v>
      </c>
      <c r="V171" s="220">
        <v>-93.199999999999989</v>
      </c>
      <c r="W171" s="299">
        <v>-81.8</v>
      </c>
    </row>
    <row r="172" spans="1:23">
      <c r="A172" s="321"/>
      <c r="B172" s="314" t="s">
        <v>67</v>
      </c>
      <c r="C172" s="44"/>
      <c r="D172" s="221">
        <v>146.30000000000001</v>
      </c>
      <c r="E172" s="221">
        <v>176.5</v>
      </c>
      <c r="F172" s="221">
        <v>-73.400000000000006</v>
      </c>
      <c r="G172" s="221">
        <v>177.3</v>
      </c>
      <c r="H172" s="150"/>
      <c r="I172" s="221">
        <v>186.4</v>
      </c>
      <c r="J172" s="221">
        <v>245.1</v>
      </c>
      <c r="K172" s="221">
        <v>242.6</v>
      </c>
      <c r="L172" s="221">
        <v>236.3</v>
      </c>
      <c r="M172" s="150"/>
      <c r="N172" s="221">
        <v>222.8</v>
      </c>
      <c r="O172" s="221">
        <v>233.3</v>
      </c>
      <c r="P172" s="221">
        <v>237.7</v>
      </c>
      <c r="Q172" s="221">
        <v>296.10000000000002</v>
      </c>
      <c r="R172" s="150"/>
      <c r="S172" s="221">
        <v>268</v>
      </c>
      <c r="T172" s="150"/>
      <c r="U172" s="221">
        <v>426.8</v>
      </c>
      <c r="V172" s="221">
        <v>910.3</v>
      </c>
      <c r="W172" s="300">
        <v>989.9</v>
      </c>
    </row>
    <row r="173" spans="1:23">
      <c r="A173" s="321"/>
      <c r="B173" s="315" t="s">
        <v>68</v>
      </c>
      <c r="C173" s="43"/>
      <c r="D173" s="220">
        <v>-35.299999999999997</v>
      </c>
      <c r="E173" s="220">
        <v>-42.8</v>
      </c>
      <c r="F173" s="220">
        <v>15.3</v>
      </c>
      <c r="G173" s="220">
        <v>-45.4</v>
      </c>
      <c r="H173" s="149"/>
      <c r="I173" s="220">
        <v>-46.8</v>
      </c>
      <c r="J173" s="220">
        <v>-64.3</v>
      </c>
      <c r="K173" s="220">
        <v>-56.9</v>
      </c>
      <c r="L173" s="220">
        <v>-59.7</v>
      </c>
      <c r="M173" s="149"/>
      <c r="N173" s="220">
        <v>-55.9</v>
      </c>
      <c r="O173" s="220">
        <v>-58.2</v>
      </c>
      <c r="P173" s="220">
        <v>-59.7</v>
      </c>
      <c r="Q173" s="220">
        <v>-56.1</v>
      </c>
      <c r="R173" s="149"/>
      <c r="S173" s="220">
        <v>-67</v>
      </c>
      <c r="T173" s="149"/>
      <c r="U173" s="220">
        <v>-108.2</v>
      </c>
      <c r="V173" s="220">
        <v>-227.8</v>
      </c>
      <c r="W173" s="299">
        <v>-229.9</v>
      </c>
    </row>
    <row r="174" spans="1:23">
      <c r="A174" s="321"/>
      <c r="B174" s="314" t="s">
        <v>69</v>
      </c>
      <c r="C174" s="44"/>
      <c r="D174" s="221">
        <v>110.9</v>
      </c>
      <c r="E174" s="221">
        <v>133.69999999999999</v>
      </c>
      <c r="F174" s="221">
        <v>-58.2</v>
      </c>
      <c r="G174" s="221">
        <v>131.9</v>
      </c>
      <c r="H174" s="150"/>
      <c r="I174" s="221">
        <v>139.6</v>
      </c>
      <c r="J174" s="221">
        <v>180.8</v>
      </c>
      <c r="K174" s="221">
        <v>185.7</v>
      </c>
      <c r="L174" s="221">
        <v>176.6</v>
      </c>
      <c r="M174" s="150"/>
      <c r="N174" s="221">
        <v>166.9</v>
      </c>
      <c r="O174" s="221">
        <v>175</v>
      </c>
      <c r="P174" s="221">
        <v>178</v>
      </c>
      <c r="Q174" s="221">
        <v>240</v>
      </c>
      <c r="R174" s="150"/>
      <c r="S174" s="221">
        <v>201</v>
      </c>
      <c r="T174" s="150"/>
      <c r="U174" s="221">
        <v>318.3</v>
      </c>
      <c r="V174" s="221">
        <v>682.5</v>
      </c>
      <c r="W174" s="300">
        <v>760</v>
      </c>
    </row>
    <row r="175" spans="1:23" ht="17.25" thickBot="1">
      <c r="A175" s="321"/>
      <c r="B175" s="52"/>
      <c r="C175" s="52"/>
      <c r="D175" s="134"/>
      <c r="E175" s="134"/>
      <c r="F175" s="134"/>
      <c r="G175" s="134"/>
      <c r="H175" s="124"/>
      <c r="I175" s="134"/>
      <c r="J175" s="134"/>
      <c r="K175" s="134"/>
      <c r="L175" s="134"/>
      <c r="M175" s="124"/>
      <c r="N175" s="134"/>
      <c r="O175" s="134"/>
      <c r="P175" s="134"/>
      <c r="Q175" s="134"/>
      <c r="R175" s="124"/>
      <c r="S175" s="124"/>
      <c r="T175" s="124"/>
      <c r="U175" s="224"/>
      <c r="V175" s="224"/>
      <c r="W175" s="134"/>
    </row>
    <row r="176" spans="1:23" ht="17.25" thickTop="1">
      <c r="A176" s="321"/>
      <c r="B176" s="51" t="s">
        <v>146</v>
      </c>
      <c r="C176" s="41"/>
      <c r="D176" s="337" t="s">
        <v>30</v>
      </c>
      <c r="E176" s="335"/>
      <c r="F176" s="335"/>
      <c r="G176" s="335"/>
      <c r="H176" s="41"/>
      <c r="I176" s="338" t="s">
        <v>27</v>
      </c>
      <c r="J176" s="338"/>
      <c r="K176" s="338"/>
      <c r="L176" s="338"/>
      <c r="M176" s="41"/>
      <c r="N176" s="335" t="s">
        <v>28</v>
      </c>
      <c r="O176" s="335"/>
      <c r="P176" s="335"/>
      <c r="Q176" s="335"/>
      <c r="R176" s="41"/>
      <c r="S176" s="281" t="s">
        <v>29</v>
      </c>
      <c r="T176" s="41"/>
      <c r="U176" s="136" t="s">
        <v>30</v>
      </c>
      <c r="V176" s="136" t="s">
        <v>27</v>
      </c>
      <c r="W176" s="298" t="s">
        <v>28</v>
      </c>
    </row>
    <row r="177" spans="1:23">
      <c r="A177" s="321"/>
      <c r="B177" s="52"/>
      <c r="C177" s="42"/>
      <c r="D177" s="216" t="s">
        <v>31</v>
      </c>
      <c r="E177" s="217" t="s">
        <v>32</v>
      </c>
      <c r="F177" s="217" t="s">
        <v>33</v>
      </c>
      <c r="G177" s="217" t="s">
        <v>34</v>
      </c>
      <c r="H177" s="42"/>
      <c r="I177" s="216" t="s">
        <v>31</v>
      </c>
      <c r="J177" s="217" t="s">
        <v>32</v>
      </c>
      <c r="K177" s="217" t="s">
        <v>33</v>
      </c>
      <c r="L177" s="217" t="s">
        <v>34</v>
      </c>
      <c r="M177" s="42"/>
      <c r="N177" s="217" t="s">
        <v>31</v>
      </c>
      <c r="O177" s="217" t="s">
        <v>32</v>
      </c>
      <c r="P177" s="217" t="s">
        <v>33</v>
      </c>
      <c r="Q177" s="217" t="s">
        <v>34</v>
      </c>
      <c r="R177" s="42"/>
      <c r="S177" s="217" t="s">
        <v>31</v>
      </c>
      <c r="T177" s="42"/>
      <c r="U177" s="17" t="s">
        <v>35</v>
      </c>
      <c r="V177" s="17" t="s">
        <v>35</v>
      </c>
      <c r="W177" s="217" t="s">
        <v>35</v>
      </c>
    </row>
    <row r="178" spans="1:23">
      <c r="A178" s="321"/>
      <c r="B178" s="315" t="s">
        <v>70</v>
      </c>
      <c r="C178" s="212"/>
      <c r="D178" s="222">
        <v>0.13300000000000001</v>
      </c>
      <c r="E178" s="222">
        <v>0.16</v>
      </c>
      <c r="F178" s="222">
        <v>-7.0999999999999994E-2</v>
      </c>
      <c r="G178" s="222">
        <v>0.16400000000000001</v>
      </c>
      <c r="H178" s="160"/>
      <c r="I178" s="222">
        <v>0.17699999999999999</v>
      </c>
      <c r="J178" s="222">
        <v>0.23100000000000001</v>
      </c>
      <c r="K178" s="222">
        <v>0.23200000000000001</v>
      </c>
      <c r="L178" s="222">
        <v>0.216</v>
      </c>
      <c r="M178" s="160"/>
      <c r="N178" s="222">
        <v>0.2</v>
      </c>
      <c r="O178" s="222">
        <v>0.20499999999999999</v>
      </c>
      <c r="P178" s="222">
        <v>0.20399999999999999</v>
      </c>
      <c r="Q178" s="222">
        <v>0.26900000000000002</v>
      </c>
      <c r="R178" s="160"/>
      <c r="S178" s="222">
        <v>0.221</v>
      </c>
      <c r="T178" s="160"/>
      <c r="U178" s="222">
        <v>9.8000000000000004E-2</v>
      </c>
      <c r="V178" s="222">
        <v>0.20899999999999999</v>
      </c>
      <c r="W178" s="301">
        <v>0.22</v>
      </c>
    </row>
    <row r="179" spans="1:23">
      <c r="A179" s="321"/>
      <c r="B179" s="311" t="s">
        <v>71</v>
      </c>
      <c r="C179" s="212"/>
      <c r="D179" s="260">
        <v>0.159</v>
      </c>
      <c r="E179" s="260">
        <v>0.19</v>
      </c>
      <c r="F179" s="260">
        <v>-8.5000000000000006E-2</v>
      </c>
      <c r="G179" s="260">
        <v>0.19600000000000001</v>
      </c>
      <c r="H179" s="212"/>
      <c r="I179" s="260">
        <v>0.21199999999999999</v>
      </c>
      <c r="J179" s="260">
        <v>0.27600000000000002</v>
      </c>
      <c r="K179" s="222">
        <v>0.27600000000000002</v>
      </c>
      <c r="L179" s="222">
        <v>0.25640000000000002</v>
      </c>
      <c r="M179" s="160"/>
      <c r="N179" s="222">
        <v>0.23699999999999999</v>
      </c>
      <c r="O179" s="222">
        <v>0.24299999999999999</v>
      </c>
      <c r="P179" s="222">
        <v>0.24</v>
      </c>
      <c r="Q179" s="222">
        <v>0.316</v>
      </c>
      <c r="R179" s="160"/>
      <c r="S179" s="222">
        <v>0.25800000000000001</v>
      </c>
      <c r="T179" s="160"/>
      <c r="U179" s="222">
        <v>0.11600000000000001</v>
      </c>
      <c r="V179" s="222">
        <v>0.25</v>
      </c>
      <c r="W179" s="301">
        <v>0.26</v>
      </c>
    </row>
    <row r="180" spans="1:23">
      <c r="A180" s="321"/>
      <c r="B180" s="311" t="s">
        <v>72</v>
      </c>
      <c r="C180" s="213"/>
      <c r="D180" s="262">
        <v>2.4E-2</v>
      </c>
      <c r="E180" s="262">
        <v>2.3199999999999998E-2</v>
      </c>
      <c r="F180" s="263">
        <v>2.3800000000000002E-2</v>
      </c>
      <c r="G180" s="263">
        <v>2.5100000000000001E-2</v>
      </c>
      <c r="H180" s="213"/>
      <c r="I180" s="200">
        <v>2.8000000000000001E-2</v>
      </c>
      <c r="J180" s="200">
        <v>2.9899999999999999E-2</v>
      </c>
      <c r="K180" s="200">
        <v>3.0599999999999999E-2</v>
      </c>
      <c r="L180" s="200">
        <v>3.0800000000000001E-2</v>
      </c>
      <c r="M180" s="162"/>
      <c r="N180" s="200">
        <v>3.04E-2</v>
      </c>
      <c r="O180" s="200">
        <v>3.09E-2</v>
      </c>
      <c r="P180" s="200">
        <v>3.1199999999999999E-2</v>
      </c>
      <c r="Q180" s="200">
        <v>3.0300000000000001E-2</v>
      </c>
      <c r="R180" s="162"/>
      <c r="S180" s="200">
        <v>3.3099999999999997E-2</v>
      </c>
      <c r="T180" s="162"/>
      <c r="U180" s="200">
        <v>2.4E-2</v>
      </c>
      <c r="V180" s="200">
        <v>2.98E-2</v>
      </c>
      <c r="W180" s="307">
        <v>3.0700000000000002E-2</v>
      </c>
    </row>
    <row r="181" spans="1:23">
      <c r="A181" s="321"/>
      <c r="B181" s="311" t="s">
        <v>73</v>
      </c>
      <c r="C181" s="212"/>
      <c r="D181" s="260">
        <v>0.37</v>
      </c>
      <c r="E181" s="260">
        <v>0.35699999999999998</v>
      </c>
      <c r="F181" s="260">
        <v>0.35099999999999998</v>
      </c>
      <c r="G181" s="260">
        <v>0.35699999999999998</v>
      </c>
      <c r="H181" s="212"/>
      <c r="I181" s="260">
        <v>0.32500000000000001</v>
      </c>
      <c r="J181" s="260">
        <v>0.315</v>
      </c>
      <c r="K181" s="222">
        <v>0.313</v>
      </c>
      <c r="L181" s="222">
        <v>0.32</v>
      </c>
      <c r="M181" s="160"/>
      <c r="N181" s="222">
        <v>0.32900000000000001</v>
      </c>
      <c r="O181" s="222">
        <v>0.32600000000000001</v>
      </c>
      <c r="P181" s="222">
        <v>0.32300000000000001</v>
      </c>
      <c r="Q181" s="222">
        <v>0.35699999999999998</v>
      </c>
      <c r="R181" s="160"/>
      <c r="S181" s="222">
        <v>0.37</v>
      </c>
      <c r="T181" s="160"/>
      <c r="U181" s="222">
        <v>0.35861027190332329</v>
      </c>
      <c r="V181" s="222">
        <v>0.31814606004982299</v>
      </c>
      <c r="W181" s="301">
        <v>0.33500000000000002</v>
      </c>
    </row>
    <row r="182" spans="1:23">
      <c r="A182" s="321"/>
      <c r="B182" s="311" t="s">
        <v>147</v>
      </c>
      <c r="C182" s="213"/>
      <c r="D182" s="262">
        <v>1.9E-3</v>
      </c>
      <c r="E182" s="262">
        <v>2.7000000000000001E-3</v>
      </c>
      <c r="F182" s="263">
        <v>2.6200000000000001E-2</v>
      </c>
      <c r="G182" s="263">
        <v>3.3E-3</v>
      </c>
      <c r="H182" s="213"/>
      <c r="I182" s="200">
        <v>1.9E-3</v>
      </c>
      <c r="J182" s="200">
        <v>1.9E-3</v>
      </c>
      <c r="K182" s="161">
        <v>2.0999999999999999E-3</v>
      </c>
      <c r="L182" s="161">
        <v>2.8999999999999998E-3</v>
      </c>
      <c r="M182" s="162"/>
      <c r="N182" s="161">
        <v>2.8999999999999998E-3</v>
      </c>
      <c r="O182" s="161">
        <v>2.7000000000000001E-3</v>
      </c>
      <c r="P182" s="161">
        <v>2.5999999999999999E-3</v>
      </c>
      <c r="Q182" s="161">
        <v>-1E-4</v>
      </c>
      <c r="R182" s="162"/>
      <c r="S182" s="161">
        <v>4.3E-3</v>
      </c>
      <c r="T182" s="162"/>
      <c r="U182" s="161">
        <v>8.5789539696475604E-3</v>
      </c>
      <c r="V182" s="161">
        <v>2.1947873799725648E-3</v>
      </c>
      <c r="W182" s="302">
        <v>1.9E-3</v>
      </c>
    </row>
    <row r="183" spans="1:23">
      <c r="A183" s="322"/>
      <c r="B183" s="311" t="s">
        <v>101</v>
      </c>
      <c r="C183" s="212"/>
      <c r="D183" s="260">
        <v>1.4999999999999999E-2</v>
      </c>
      <c r="E183" s="260">
        <v>1.4E-2</v>
      </c>
      <c r="F183" s="260">
        <v>0.01</v>
      </c>
      <c r="G183" s="260">
        <v>8.9999999999999993E-3</v>
      </c>
      <c r="H183" s="50"/>
      <c r="I183" s="264">
        <v>9.0083888801539974E-3</v>
      </c>
      <c r="J183" s="197">
        <v>8.9999999999999993E-3</v>
      </c>
      <c r="K183" s="197">
        <v>0.01</v>
      </c>
      <c r="L183" s="197">
        <v>0.01</v>
      </c>
      <c r="M183" s="197"/>
      <c r="N183" s="197">
        <v>0.01</v>
      </c>
      <c r="O183" s="197">
        <v>1.0999999999999999E-2</v>
      </c>
      <c r="P183" s="197">
        <v>0.01</v>
      </c>
      <c r="Q183" s="197">
        <v>8.0000000000000002E-3</v>
      </c>
      <c r="R183" s="197"/>
      <c r="S183" s="197">
        <v>7.0000000000000001E-3</v>
      </c>
      <c r="T183" s="197"/>
      <c r="U183" s="197">
        <v>8.9999999999999993E-3</v>
      </c>
      <c r="V183" s="197">
        <v>0.01</v>
      </c>
      <c r="W183" s="304">
        <v>8.0000000000000002E-3</v>
      </c>
    </row>
    <row r="184" spans="1:23">
      <c r="A184" s="322"/>
      <c r="B184" s="315" t="s">
        <v>102</v>
      </c>
      <c r="C184" s="212"/>
      <c r="D184" s="222">
        <v>1.6E-2</v>
      </c>
      <c r="E184" s="222">
        <v>1.6E-2</v>
      </c>
      <c r="F184" s="222">
        <v>1.2E-2</v>
      </c>
      <c r="G184" s="222">
        <v>0.01</v>
      </c>
      <c r="H184" s="134"/>
      <c r="I184" s="241">
        <v>1.0999999999999999E-2</v>
      </c>
      <c r="J184" s="197">
        <v>1.0999999999999999E-2</v>
      </c>
      <c r="K184" s="197">
        <v>1.0999999999999999E-2</v>
      </c>
      <c r="L184" s="197">
        <v>1.0999999999999999E-2</v>
      </c>
      <c r="M184" s="197"/>
      <c r="N184" s="197">
        <v>1.2E-2</v>
      </c>
      <c r="O184" s="197">
        <v>1.2E-2</v>
      </c>
      <c r="P184" s="197">
        <v>1.0999999999999999E-2</v>
      </c>
      <c r="Q184" s="197">
        <v>8.9999999999999993E-3</v>
      </c>
      <c r="R184" s="197"/>
      <c r="S184" s="197">
        <v>8.0000000000000002E-3</v>
      </c>
      <c r="T184" s="197"/>
      <c r="U184" s="197">
        <v>0.01</v>
      </c>
      <c r="V184" s="197">
        <v>1.0999999999999999E-2</v>
      </c>
      <c r="W184" s="304">
        <v>8.9999999999999993E-3</v>
      </c>
    </row>
    <row r="185" spans="1:23" ht="17.25" thickBot="1">
      <c r="A185" s="321"/>
      <c r="B185" s="52"/>
      <c r="C185" s="52"/>
      <c r="D185" s="134"/>
      <c r="E185" s="134"/>
      <c r="F185" s="134"/>
      <c r="G185" s="134"/>
      <c r="H185" s="134"/>
      <c r="I185" s="134"/>
      <c r="J185" s="134"/>
      <c r="K185" s="134"/>
      <c r="L185" s="134"/>
      <c r="M185" s="134"/>
      <c r="N185" s="134"/>
      <c r="O185" s="134"/>
      <c r="P185" s="134"/>
      <c r="Q185" s="134"/>
      <c r="R185" s="134"/>
      <c r="S185" s="134"/>
      <c r="T185" s="134"/>
      <c r="U185" s="134"/>
      <c r="V185" s="134"/>
      <c r="W185" s="134"/>
    </row>
    <row r="186" spans="1:23" ht="17.25" thickTop="1">
      <c r="A186" s="321"/>
      <c r="B186" s="51" t="s">
        <v>148</v>
      </c>
      <c r="C186" s="41"/>
      <c r="D186" s="337" t="s">
        <v>30</v>
      </c>
      <c r="E186" s="335"/>
      <c r="F186" s="335"/>
      <c r="G186" s="335"/>
      <c r="H186" s="50"/>
      <c r="I186" s="338" t="s">
        <v>27</v>
      </c>
      <c r="J186" s="338"/>
      <c r="K186" s="338"/>
      <c r="L186" s="338"/>
      <c r="M186" s="50"/>
      <c r="N186" s="335" t="s">
        <v>28</v>
      </c>
      <c r="O186" s="335"/>
      <c r="P186" s="335"/>
      <c r="Q186" s="335"/>
      <c r="R186" s="50"/>
      <c r="S186" s="281" t="s">
        <v>29</v>
      </c>
      <c r="T186" s="50"/>
      <c r="U186" s="136" t="s">
        <v>30</v>
      </c>
      <c r="V186" s="136" t="s">
        <v>27</v>
      </c>
      <c r="W186" s="298" t="s">
        <v>28</v>
      </c>
    </row>
    <row r="187" spans="1:23">
      <c r="A187" s="321"/>
      <c r="B187" s="52"/>
      <c r="C187" s="42"/>
      <c r="D187" s="211" t="s">
        <v>76</v>
      </c>
      <c r="E187" s="215" t="s">
        <v>77</v>
      </c>
      <c r="F187" s="215" t="s">
        <v>78</v>
      </c>
      <c r="G187" s="215" t="s">
        <v>79</v>
      </c>
      <c r="H187" s="50"/>
      <c r="I187" s="211" t="s">
        <v>76</v>
      </c>
      <c r="J187" s="215" t="s">
        <v>77</v>
      </c>
      <c r="K187" s="215" t="s">
        <v>78</v>
      </c>
      <c r="L187" s="215" t="s">
        <v>79</v>
      </c>
      <c r="M187" s="50"/>
      <c r="N187" s="217" t="s">
        <v>31</v>
      </c>
      <c r="O187" s="217" t="s">
        <v>32</v>
      </c>
      <c r="P187" s="217" t="s">
        <v>33</v>
      </c>
      <c r="Q187" s="217" t="s">
        <v>34</v>
      </c>
      <c r="R187" s="50"/>
      <c r="S187" s="217" t="s">
        <v>31</v>
      </c>
      <c r="T187" s="50"/>
      <c r="U187" s="17" t="s">
        <v>35</v>
      </c>
      <c r="V187" s="17" t="s">
        <v>35</v>
      </c>
      <c r="W187" s="217" t="s">
        <v>35</v>
      </c>
    </row>
    <row r="188" spans="1:23">
      <c r="A188" s="321"/>
      <c r="B188" s="315" t="s">
        <v>149</v>
      </c>
      <c r="C188" s="46"/>
      <c r="D188" s="223">
        <v>54475</v>
      </c>
      <c r="E188" s="223">
        <v>55029</v>
      </c>
      <c r="F188" s="223">
        <v>55997</v>
      </c>
      <c r="G188" s="223">
        <v>56523</v>
      </c>
      <c r="H188" s="189"/>
      <c r="I188" s="223">
        <v>54513</v>
      </c>
      <c r="J188" s="223">
        <v>53127</v>
      </c>
      <c r="K188" s="223">
        <v>52857</v>
      </c>
      <c r="L188" s="223">
        <v>55448</v>
      </c>
      <c r="M188" s="189"/>
      <c r="N188" s="223">
        <v>54239</v>
      </c>
      <c r="O188" s="223">
        <v>53633</v>
      </c>
      <c r="P188" s="223">
        <v>55726</v>
      </c>
      <c r="Q188" s="223">
        <v>71341</v>
      </c>
      <c r="R188" s="189"/>
      <c r="S188" s="223">
        <v>73053</v>
      </c>
      <c r="T188" s="189"/>
      <c r="U188" s="223">
        <v>56523</v>
      </c>
      <c r="V188" s="223">
        <v>55448</v>
      </c>
      <c r="W188" s="303">
        <v>71341</v>
      </c>
    </row>
    <row r="189" spans="1:23">
      <c r="A189" s="321"/>
      <c r="B189" s="315" t="s">
        <v>150</v>
      </c>
      <c r="C189" s="46"/>
      <c r="D189" s="223">
        <v>20527</v>
      </c>
      <c r="E189" s="223">
        <v>21326</v>
      </c>
      <c r="F189" s="223">
        <v>21343</v>
      </c>
      <c r="G189" s="223">
        <v>20664</v>
      </c>
      <c r="H189" s="189"/>
      <c r="I189" s="177">
        <v>20247</v>
      </c>
      <c r="J189" s="177">
        <v>19622</v>
      </c>
      <c r="K189" s="177">
        <v>19699</v>
      </c>
      <c r="L189" s="177">
        <v>19317</v>
      </c>
      <c r="M189" s="189"/>
      <c r="N189" s="177">
        <v>18606</v>
      </c>
      <c r="O189" s="177">
        <v>17995</v>
      </c>
      <c r="P189" s="177">
        <v>17753</v>
      </c>
      <c r="Q189" s="177">
        <v>20627</v>
      </c>
      <c r="R189" s="189"/>
      <c r="S189" s="177">
        <v>23217</v>
      </c>
      <c r="T189" s="189"/>
      <c r="U189" s="177">
        <v>20664</v>
      </c>
      <c r="V189" s="177">
        <v>19317</v>
      </c>
      <c r="W189" s="305">
        <v>20627</v>
      </c>
    </row>
    <row r="190" spans="1:23">
      <c r="A190" s="321"/>
      <c r="B190" s="315" t="s">
        <v>166</v>
      </c>
      <c r="C190" s="46"/>
      <c r="D190" s="223">
        <v>54475</v>
      </c>
      <c r="E190" s="223">
        <v>55029</v>
      </c>
      <c r="F190" s="223">
        <v>55997</v>
      </c>
      <c r="G190" s="223">
        <v>56523</v>
      </c>
      <c r="H190" s="189"/>
      <c r="I190" s="223">
        <v>54513</v>
      </c>
      <c r="J190" s="223">
        <v>53127</v>
      </c>
      <c r="K190" s="223">
        <v>52857</v>
      </c>
      <c r="L190" s="223">
        <v>55448</v>
      </c>
      <c r="M190" s="189"/>
      <c r="N190" s="223">
        <v>54239</v>
      </c>
      <c r="O190" s="223">
        <v>53633</v>
      </c>
      <c r="P190" s="223">
        <v>55726</v>
      </c>
      <c r="Q190" s="223">
        <v>71341</v>
      </c>
      <c r="R190" s="189"/>
      <c r="S190" s="223">
        <v>73053</v>
      </c>
      <c r="T190" s="189"/>
      <c r="U190" s="223">
        <v>56523</v>
      </c>
      <c r="V190" s="223">
        <v>55448</v>
      </c>
      <c r="W190" s="303">
        <v>71341</v>
      </c>
    </row>
    <row r="191" spans="1:23">
      <c r="A191" s="322"/>
      <c r="B191" s="315" t="s">
        <v>154</v>
      </c>
      <c r="C191" s="46"/>
      <c r="D191" s="223">
        <v>878</v>
      </c>
      <c r="E191" s="223">
        <v>875</v>
      </c>
      <c r="F191" s="223">
        <v>631</v>
      </c>
      <c r="G191" s="223">
        <v>538</v>
      </c>
      <c r="H191" s="189"/>
      <c r="I191" s="223">
        <v>547</v>
      </c>
      <c r="J191" s="223">
        <v>558</v>
      </c>
      <c r="K191" s="223">
        <v>588</v>
      </c>
      <c r="L191" s="223">
        <v>609</v>
      </c>
      <c r="M191" s="189"/>
      <c r="N191" s="223">
        <v>642</v>
      </c>
      <c r="O191" s="196">
        <v>679.67080162999991</v>
      </c>
      <c r="P191" s="196">
        <v>666.44463196999993</v>
      </c>
      <c r="Q191" s="196">
        <v>601.03447951999942</v>
      </c>
      <c r="R191" s="189"/>
      <c r="S191" s="196">
        <v>640.16480346000003</v>
      </c>
      <c r="T191" s="189"/>
      <c r="U191" s="196">
        <v>537.86672419000104</v>
      </c>
      <c r="V191" s="196">
        <v>608.97850133999964</v>
      </c>
      <c r="W191" s="306">
        <v>601.03447951999942</v>
      </c>
    </row>
    <row r="192" spans="1:23">
      <c r="A192" s="322"/>
      <c r="B192" s="315" t="s">
        <v>155</v>
      </c>
      <c r="C192" s="46"/>
      <c r="D192" s="223">
        <v>959</v>
      </c>
      <c r="E192" s="223">
        <v>959</v>
      </c>
      <c r="F192" s="223">
        <v>728</v>
      </c>
      <c r="G192" s="223">
        <v>634</v>
      </c>
      <c r="H192" s="189"/>
      <c r="I192" s="223">
        <v>638</v>
      </c>
      <c r="J192" s="223">
        <v>649</v>
      </c>
      <c r="K192" s="223">
        <v>678</v>
      </c>
      <c r="L192" s="223">
        <v>702</v>
      </c>
      <c r="M192" s="189"/>
      <c r="N192" s="223">
        <v>742</v>
      </c>
      <c r="O192" s="196">
        <v>739</v>
      </c>
      <c r="P192" s="196">
        <v>729</v>
      </c>
      <c r="Q192" s="196">
        <v>671.06077479999976</v>
      </c>
      <c r="R192" s="189"/>
      <c r="S192" s="196">
        <v>725.29730798999981</v>
      </c>
      <c r="T192" s="189"/>
      <c r="U192" s="196">
        <v>634</v>
      </c>
      <c r="V192" s="196">
        <v>702</v>
      </c>
      <c r="W192" s="306">
        <v>671.06077479999976</v>
      </c>
    </row>
    <row r="193" spans="1:23">
      <c r="A193" s="322"/>
      <c r="B193" s="315" t="s">
        <v>156</v>
      </c>
      <c r="C193" s="46"/>
      <c r="D193" s="230">
        <v>9997.6459812700014</v>
      </c>
      <c r="E193" s="230">
        <v>10519.082251869999</v>
      </c>
      <c r="F193" s="230">
        <v>10323.25484591</v>
      </c>
      <c r="G193" s="230">
        <v>10317.143012170001</v>
      </c>
      <c r="H193" s="189"/>
      <c r="I193" s="230">
        <v>10034.03583961</v>
      </c>
      <c r="J193" s="231">
        <v>10130.575057369999</v>
      </c>
      <c r="K193" s="231">
        <v>9995.6293339200001</v>
      </c>
      <c r="L193" s="231">
        <v>10065.19157872</v>
      </c>
      <c r="M193" s="189"/>
      <c r="N193" s="223">
        <v>10084</v>
      </c>
      <c r="O193" s="196">
        <v>9368</v>
      </c>
      <c r="P193" s="223">
        <v>9235</v>
      </c>
      <c r="Q193" s="223">
        <v>9601.3488042900026</v>
      </c>
      <c r="R193" s="189"/>
      <c r="S193" s="223">
        <v>17959.596550399994</v>
      </c>
      <c r="T193" s="189"/>
      <c r="U193" s="230">
        <v>10317.143012170001</v>
      </c>
      <c r="V193" s="246">
        <v>10065.19157872</v>
      </c>
      <c r="W193" s="303">
        <v>9601.3488042900026</v>
      </c>
    </row>
    <row r="194" spans="1:23" ht="12.75" customHeight="1">
      <c r="A194" s="321"/>
      <c r="B194" s="315" t="s">
        <v>84</v>
      </c>
      <c r="C194" s="46"/>
      <c r="D194" s="74">
        <v>34982</v>
      </c>
      <c r="E194" s="74">
        <v>36764</v>
      </c>
      <c r="F194" s="74">
        <v>36804</v>
      </c>
      <c r="G194" s="74">
        <v>36417</v>
      </c>
      <c r="H194" s="138"/>
      <c r="I194" s="177">
        <v>35481</v>
      </c>
      <c r="J194" s="177">
        <v>35029</v>
      </c>
      <c r="K194" s="177">
        <v>33874</v>
      </c>
      <c r="L194" s="177">
        <v>33874</v>
      </c>
      <c r="M194" s="189"/>
      <c r="N194" s="177">
        <v>33909</v>
      </c>
      <c r="O194" s="177">
        <v>33455</v>
      </c>
      <c r="P194" s="177">
        <v>32580</v>
      </c>
      <c r="Q194" s="177">
        <v>41766</v>
      </c>
      <c r="R194" s="189"/>
      <c r="S194" s="177">
        <v>48071</v>
      </c>
      <c r="T194" s="189"/>
      <c r="U194" s="177">
        <v>36242</v>
      </c>
      <c r="V194" s="177">
        <v>34565</v>
      </c>
      <c r="W194" s="305">
        <v>35427</v>
      </c>
    </row>
    <row r="195" spans="1:23">
      <c r="A195" s="321"/>
      <c r="B195" s="315" t="s">
        <v>86</v>
      </c>
      <c r="C195" s="46"/>
      <c r="D195" s="175">
        <v>34339</v>
      </c>
      <c r="E195" s="175">
        <v>33643</v>
      </c>
      <c r="F195" s="175">
        <v>33985</v>
      </c>
      <c r="G195" s="74">
        <v>32883</v>
      </c>
      <c r="H195" s="138"/>
      <c r="I195" s="177">
        <v>32249</v>
      </c>
      <c r="J195" s="177">
        <v>32011.7</v>
      </c>
      <c r="K195" s="177">
        <v>32212</v>
      </c>
      <c r="L195" s="177">
        <v>32985</v>
      </c>
      <c r="M195" s="138"/>
      <c r="N195" s="177">
        <v>33188</v>
      </c>
      <c r="O195" s="177">
        <v>33487</v>
      </c>
      <c r="P195" s="177">
        <v>33284</v>
      </c>
      <c r="Q195" s="177">
        <v>41425</v>
      </c>
      <c r="R195" s="138"/>
      <c r="S195" s="177">
        <v>47932</v>
      </c>
      <c r="T195" s="138"/>
      <c r="U195" s="177">
        <v>33713</v>
      </c>
      <c r="V195" s="177">
        <v>32365</v>
      </c>
      <c r="W195" s="305">
        <v>35346</v>
      </c>
    </row>
    <row r="196" spans="1:23">
      <c r="A196" s="321"/>
      <c r="B196" s="318" t="s">
        <v>87</v>
      </c>
      <c r="C196" s="46"/>
      <c r="D196" s="308">
        <v>41126</v>
      </c>
      <c r="E196" s="308">
        <v>41010</v>
      </c>
      <c r="F196" s="308">
        <v>42514</v>
      </c>
      <c r="G196" s="308">
        <v>42802</v>
      </c>
      <c r="H196" s="138"/>
      <c r="I196" s="309">
        <v>43565</v>
      </c>
      <c r="J196" s="309">
        <v>44255.5</v>
      </c>
      <c r="K196" s="309">
        <v>44721</v>
      </c>
      <c r="L196" s="309">
        <v>45435</v>
      </c>
      <c r="M196" s="189"/>
      <c r="N196" s="309">
        <v>45783</v>
      </c>
      <c r="O196" s="309">
        <v>46462</v>
      </c>
      <c r="P196" s="309">
        <v>46239</v>
      </c>
      <c r="Q196" s="309">
        <v>55811</v>
      </c>
      <c r="R196" s="189"/>
      <c r="S196" s="309">
        <v>63019</v>
      </c>
      <c r="T196" s="189"/>
      <c r="U196" s="309">
        <v>41863</v>
      </c>
      <c r="V196" s="309">
        <v>44494.125</v>
      </c>
      <c r="W196" s="310">
        <v>48573.75</v>
      </c>
    </row>
    <row r="197" spans="1:23">
      <c r="D197" s="149"/>
      <c r="E197" s="149"/>
      <c r="F197" s="149"/>
      <c r="G197" s="149"/>
      <c r="H197" s="149"/>
      <c r="I197" s="149"/>
      <c r="J197" s="149"/>
      <c r="K197" s="149"/>
      <c r="L197" s="149"/>
      <c r="M197" s="149"/>
      <c r="N197" s="149"/>
      <c r="O197" s="149"/>
      <c r="P197" s="149"/>
      <c r="Q197" s="149"/>
      <c r="R197" s="149"/>
      <c r="S197" s="149"/>
      <c r="T197" s="149"/>
      <c r="U197" s="149"/>
      <c r="V197" s="149"/>
      <c r="W197" s="149"/>
    </row>
  </sheetData>
  <mergeCells count="45">
    <mergeCell ref="N150:Q150"/>
    <mergeCell ref="N161:Q161"/>
    <mergeCell ref="N176:Q176"/>
    <mergeCell ref="N186:Q186"/>
    <mergeCell ref="I141:L141"/>
    <mergeCell ref="I150:L150"/>
    <mergeCell ref="I161:L161"/>
    <mergeCell ref="I176:L176"/>
    <mergeCell ref="I186:L186"/>
    <mergeCell ref="N141:Q141"/>
    <mergeCell ref="I73:L73"/>
    <mergeCell ref="I90:L90"/>
    <mergeCell ref="I105:L105"/>
    <mergeCell ref="I115:L115"/>
    <mergeCell ref="I126:L126"/>
    <mergeCell ref="I7:L7"/>
    <mergeCell ref="I22:L22"/>
    <mergeCell ref="I32:L32"/>
    <mergeCell ref="I48:L48"/>
    <mergeCell ref="I63:L63"/>
    <mergeCell ref="D176:G176"/>
    <mergeCell ref="D186:G186"/>
    <mergeCell ref="D115:G115"/>
    <mergeCell ref="D126:G126"/>
    <mergeCell ref="D141:G141"/>
    <mergeCell ref="D73:G73"/>
    <mergeCell ref="D90:G90"/>
    <mergeCell ref="D105:G105"/>
    <mergeCell ref="D150:G150"/>
    <mergeCell ref="D161:G161"/>
    <mergeCell ref="D7:G7"/>
    <mergeCell ref="D22:G22"/>
    <mergeCell ref="D32:G32"/>
    <mergeCell ref="D48:G48"/>
    <mergeCell ref="D63:G63"/>
    <mergeCell ref="N126:Q126"/>
    <mergeCell ref="N115:Q115"/>
    <mergeCell ref="N7:Q7"/>
    <mergeCell ref="N105:Q105"/>
    <mergeCell ref="N90:Q90"/>
    <mergeCell ref="N73:Q73"/>
    <mergeCell ref="N63:Q63"/>
    <mergeCell ref="N48:Q48"/>
    <mergeCell ref="N32:Q32"/>
    <mergeCell ref="N22:Q22"/>
  </mergeCells>
  <conditionalFormatting sqref="A9:A196">
    <cfRule type="containsErrors" dxfId="192" priority="3">
      <formula>ISERROR(A9)</formula>
    </cfRule>
  </conditionalFormatting>
  <conditionalFormatting sqref="C8:C20 J49:T49 I50:T61 J91:T91 I92:T103 T106:T111 I112:W113 J127:T127 I128:T139 T151:T157 T162:T174 T177:T182 I183:W184">
    <cfRule type="containsErrors" dxfId="191" priority="3079">
      <formula>ISERROR(C8)</formula>
    </cfRule>
  </conditionalFormatting>
  <conditionalFormatting sqref="C23:C30">
    <cfRule type="containsErrors" dxfId="190" priority="3074">
      <formula>ISERROR(C23)</formula>
    </cfRule>
  </conditionalFormatting>
  <conditionalFormatting sqref="C33:C44">
    <cfRule type="containsErrors" dxfId="189" priority="1426">
      <formula>ISERROR(C33)</formula>
    </cfRule>
  </conditionalFormatting>
  <conditionalFormatting sqref="C49:C61">
    <cfRule type="containsErrors" dxfId="188" priority="3078">
      <formula>ISERROR(C49)</formula>
    </cfRule>
  </conditionalFormatting>
  <conditionalFormatting sqref="C64:C71">
    <cfRule type="containsErrors" dxfId="187" priority="3073">
      <formula>ISERROR(C64)</formula>
    </cfRule>
  </conditionalFormatting>
  <conditionalFormatting sqref="C74:C86">
    <cfRule type="containsErrors" dxfId="186" priority="1405">
      <formula>ISERROR(C74)</formula>
    </cfRule>
  </conditionalFormatting>
  <conditionalFormatting sqref="C91:C103">
    <cfRule type="containsErrors" dxfId="185" priority="3077">
      <formula>ISERROR(C91)</formula>
    </cfRule>
  </conditionalFormatting>
  <conditionalFormatting sqref="C106:C113">
    <cfRule type="containsErrors" dxfId="184" priority="3072">
      <formula>ISERROR(C106)</formula>
    </cfRule>
  </conditionalFormatting>
  <conditionalFormatting sqref="C116:C122">
    <cfRule type="containsErrors" dxfId="183" priority="3082">
      <formula>ISERROR(C116)</formula>
    </cfRule>
  </conditionalFormatting>
  <conditionalFormatting sqref="C127:C139">
    <cfRule type="containsErrors" dxfId="182" priority="3076">
      <formula>ISERROR(C127)</formula>
    </cfRule>
  </conditionalFormatting>
  <conditionalFormatting sqref="C142:C148">
    <cfRule type="containsErrors" dxfId="181" priority="3071">
      <formula>ISERROR(C142)</formula>
    </cfRule>
  </conditionalFormatting>
  <conditionalFormatting sqref="C151:C157">
    <cfRule type="containsErrors" dxfId="180" priority="3081">
      <formula>ISERROR(C151)</formula>
    </cfRule>
  </conditionalFormatting>
  <conditionalFormatting sqref="C162:C174">
    <cfRule type="containsErrors" dxfId="179" priority="3075">
      <formula>ISERROR(C162)</formula>
    </cfRule>
  </conditionalFormatting>
  <conditionalFormatting sqref="C177:C184">
    <cfRule type="containsErrors" dxfId="178" priority="3070">
      <formula>ISERROR(C177)</formula>
    </cfRule>
  </conditionalFormatting>
  <conditionalFormatting sqref="C187:C193">
    <cfRule type="containsErrors" dxfId="177" priority="3080">
      <formula>ISERROR(C187)</formula>
    </cfRule>
  </conditionalFormatting>
  <conditionalFormatting sqref="D9:D20">
    <cfRule type="containsErrors" dxfId="176" priority="3020">
      <formula>ISERROR(D9)</formula>
    </cfRule>
  </conditionalFormatting>
  <conditionalFormatting sqref="D24:D30">
    <cfRule type="containsErrors" dxfId="175" priority="3009">
      <formula>ISERROR(D24)</formula>
    </cfRule>
  </conditionalFormatting>
  <conditionalFormatting sqref="D34:D44">
    <cfRule type="containsErrors" dxfId="174" priority="1425">
      <formula>ISERROR(D34)</formula>
    </cfRule>
  </conditionalFormatting>
  <conditionalFormatting sqref="D50:D61">
    <cfRule type="containsErrors" dxfId="173" priority="2981">
      <formula>ISERROR(D50)</formula>
    </cfRule>
  </conditionalFormatting>
  <conditionalFormatting sqref="D65:D71">
    <cfRule type="containsErrors" dxfId="172" priority="2970">
      <formula>ISERROR(D65)</formula>
    </cfRule>
  </conditionalFormatting>
  <conditionalFormatting sqref="D75:D86">
    <cfRule type="containsErrors" dxfId="171" priority="1404">
      <formula>ISERROR(D75)</formula>
    </cfRule>
  </conditionalFormatting>
  <conditionalFormatting sqref="D92:D103">
    <cfRule type="containsErrors" dxfId="170" priority="2942">
      <formula>ISERROR(D92)</formula>
    </cfRule>
  </conditionalFormatting>
  <conditionalFormatting sqref="D107:D113">
    <cfRule type="containsErrors" dxfId="169" priority="2931">
      <formula>ISERROR(D107)</formula>
    </cfRule>
  </conditionalFormatting>
  <conditionalFormatting sqref="D117:D122">
    <cfRule type="containsErrors" dxfId="168" priority="2918">
      <formula>ISERROR(D117)</formula>
    </cfRule>
  </conditionalFormatting>
  <conditionalFormatting sqref="D128:D139">
    <cfRule type="containsErrors" dxfId="167" priority="2909">
      <formula>ISERROR(D128)</formula>
    </cfRule>
  </conditionalFormatting>
  <conditionalFormatting sqref="D143:D148">
    <cfRule type="containsErrors" dxfId="166" priority="2898">
      <formula>ISERROR(D143)</formula>
    </cfRule>
  </conditionalFormatting>
  <conditionalFormatting sqref="D152:D157">
    <cfRule type="containsErrors" dxfId="165" priority="2885">
      <formula>ISERROR(D152)</formula>
    </cfRule>
  </conditionalFormatting>
  <conditionalFormatting sqref="D178:D179">
    <cfRule type="containsErrors" dxfId="164" priority="2865">
      <formula>ISERROR(D178)</formula>
    </cfRule>
  </conditionalFormatting>
  <conditionalFormatting sqref="D188:D193">
    <cfRule type="containsErrors" dxfId="163" priority="2851">
      <formula>ISERROR(D188)</formula>
    </cfRule>
  </conditionalFormatting>
  <conditionalFormatting sqref="D165:G174">
    <cfRule type="containsErrors" dxfId="162" priority="2692">
      <formula>ISERROR(D165)</formula>
    </cfRule>
  </conditionalFormatting>
  <conditionalFormatting sqref="D181:G181">
    <cfRule type="containsErrors" dxfId="161" priority="2691">
      <formula>ISERROR(D181)</formula>
    </cfRule>
  </conditionalFormatting>
  <conditionalFormatting sqref="D183:G184">
    <cfRule type="containsErrors" dxfId="160" priority="2688">
      <formula>ISERROR(D183)</formula>
    </cfRule>
  </conditionalFormatting>
  <conditionalFormatting sqref="E106:F113">
    <cfRule type="containsErrors" dxfId="159" priority="77">
      <formula>ISERROR(E106)</formula>
    </cfRule>
  </conditionalFormatting>
  <conditionalFormatting sqref="E33:G44">
    <cfRule type="containsErrors" dxfId="158" priority="216">
      <formula>ISERROR(E33)</formula>
    </cfRule>
  </conditionalFormatting>
  <conditionalFormatting sqref="E74:G86">
    <cfRule type="containsErrors" dxfId="157" priority="1401">
      <formula>ISERROR(E74)</formula>
    </cfRule>
  </conditionalFormatting>
  <conditionalFormatting sqref="E116:G122">
    <cfRule type="containsErrors" dxfId="156" priority="2707">
      <formula>ISERROR(E116)</formula>
    </cfRule>
  </conditionalFormatting>
  <conditionalFormatting sqref="E142:G148">
    <cfRule type="containsErrors" dxfId="155" priority="2699">
      <formula>ISERROR(E142)</formula>
    </cfRule>
  </conditionalFormatting>
  <conditionalFormatting sqref="E162:G162">
    <cfRule type="containsErrors" dxfId="154" priority="3029">
      <formula>ISERROR(E162)</formula>
    </cfRule>
  </conditionalFormatting>
  <conditionalFormatting sqref="E177:G179">
    <cfRule type="containsErrors" dxfId="153" priority="2687">
      <formula>ISERROR(E177)</formula>
    </cfRule>
  </conditionalFormatting>
  <conditionalFormatting sqref="E187:G193">
    <cfRule type="containsErrors" dxfId="152" priority="2683">
      <formula>ISERROR(E187)</formula>
    </cfRule>
  </conditionalFormatting>
  <conditionalFormatting sqref="E8:H20">
    <cfRule type="containsErrors" dxfId="151" priority="2630">
      <formula>ISERROR(E8)</formula>
    </cfRule>
  </conditionalFormatting>
  <conditionalFormatting sqref="E23:H30">
    <cfRule type="containsErrors" dxfId="150" priority="2621">
      <formula>ISERROR(E23)</formula>
    </cfRule>
  </conditionalFormatting>
  <conditionalFormatting sqref="E49:H61">
    <cfRule type="containsErrors" dxfId="149" priority="2629">
      <formula>ISERROR(E49)</formula>
    </cfRule>
  </conditionalFormatting>
  <conditionalFormatting sqref="E64:H71">
    <cfRule type="containsErrors" dxfId="148" priority="2620">
      <formula>ISERROR(E64)</formula>
    </cfRule>
  </conditionalFormatting>
  <conditionalFormatting sqref="E91:H103">
    <cfRule type="containsErrors" dxfId="147" priority="2628">
      <formula>ISERROR(E91)</formula>
    </cfRule>
  </conditionalFormatting>
  <conditionalFormatting sqref="E127:H139">
    <cfRule type="containsErrors" dxfId="146" priority="2627">
      <formula>ISERROR(E127)</formula>
    </cfRule>
  </conditionalFormatting>
  <conditionalFormatting sqref="E151:H157">
    <cfRule type="containsErrors" dxfId="145" priority="2622">
      <formula>ISERROR(E151)</formula>
    </cfRule>
  </conditionalFormatting>
  <conditionalFormatting sqref="G106">
    <cfRule type="containsErrors" dxfId="144" priority="3044">
      <formula>ISERROR(G106)</formula>
    </cfRule>
  </conditionalFormatting>
  <conditionalFormatting sqref="G108:G113">
    <cfRule type="containsErrors" dxfId="143" priority="2711">
      <formula>ISERROR(G108)</formula>
    </cfRule>
  </conditionalFormatting>
  <conditionalFormatting sqref="G107:H107">
    <cfRule type="containsErrors" dxfId="142" priority="2710">
      <formula>ISERROR(G107)</formula>
    </cfRule>
  </conditionalFormatting>
  <conditionalFormatting sqref="H74:H85">
    <cfRule type="containsErrors" dxfId="141" priority="1400">
      <formula>ISERROR(H74)</formula>
    </cfRule>
  </conditionalFormatting>
  <conditionalFormatting sqref="H106:H111">
    <cfRule type="containsErrors" dxfId="140" priority="2619">
      <formula>ISERROR(H106)</formula>
    </cfRule>
  </conditionalFormatting>
  <conditionalFormatting sqref="H142:H146">
    <cfRule type="containsErrors" dxfId="139" priority="2618">
      <formula>ISERROR(H142)</formula>
    </cfRule>
  </conditionalFormatting>
  <conditionalFormatting sqref="H162:H174">
    <cfRule type="containsErrors" dxfId="138" priority="2626">
      <formula>ISERROR(H162)</formula>
    </cfRule>
  </conditionalFormatting>
  <conditionalFormatting sqref="H177:H182">
    <cfRule type="containsErrors" dxfId="137" priority="2617">
      <formula>ISERROR(H177)</formula>
    </cfRule>
  </conditionalFormatting>
  <conditionalFormatting sqref="I10:L20 N10:Q20">
    <cfRule type="containsErrors" dxfId="136" priority="206">
      <formula>ISERROR(I10)</formula>
    </cfRule>
  </conditionalFormatting>
  <conditionalFormatting sqref="I24:L30">
    <cfRule type="containsErrors" dxfId="135" priority="78">
      <formula>ISERROR(I24)</formula>
    </cfRule>
  </conditionalFormatting>
  <conditionalFormatting sqref="I34:L44">
    <cfRule type="containsErrors" dxfId="134" priority="187">
      <formula>ISERROR(I34)</formula>
    </cfRule>
  </conditionalFormatting>
  <conditionalFormatting sqref="I75:L86">
    <cfRule type="containsErrors" dxfId="133" priority="160">
      <formula>ISERROR(I75)</formula>
    </cfRule>
  </conditionalFormatting>
  <conditionalFormatting sqref="I117:L122">
    <cfRule type="containsErrors" dxfId="132" priority="140">
      <formula>ISERROR(I117)</formula>
    </cfRule>
  </conditionalFormatting>
  <conditionalFormatting sqref="I188:L196">
    <cfRule type="containsErrors" dxfId="131" priority="98">
      <formula>ISERROR(I188)</formula>
    </cfRule>
  </conditionalFormatting>
  <conditionalFormatting sqref="I65:S71">
    <cfRule type="containsErrors" dxfId="130" priority="56">
      <formula>ISERROR(I65)</formula>
    </cfRule>
  </conditionalFormatting>
  <conditionalFormatting sqref="I107:S111">
    <cfRule type="containsErrors" dxfId="129" priority="150">
      <formula>ISERROR(I107)</formula>
    </cfRule>
  </conditionalFormatting>
  <conditionalFormatting sqref="I152:S157">
    <cfRule type="containsErrors" dxfId="128" priority="80">
      <formula>ISERROR(I152)</formula>
    </cfRule>
  </conditionalFormatting>
  <conditionalFormatting sqref="I163:S174">
    <cfRule type="containsErrors" dxfId="127" priority="113">
      <formula>ISERROR(I163)</formula>
    </cfRule>
  </conditionalFormatting>
  <conditionalFormatting sqref="I178:S182">
    <cfRule type="containsErrors" dxfId="126" priority="109">
      <formula>ISERROR(I178)</formula>
    </cfRule>
  </conditionalFormatting>
  <conditionalFormatting sqref="J8:L8">
    <cfRule type="containsErrors" dxfId="125" priority="1361">
      <formula>ISERROR(J8)</formula>
    </cfRule>
  </conditionalFormatting>
  <conditionalFormatting sqref="J23:L23">
    <cfRule type="containsErrors" dxfId="124" priority="1304">
      <formula>ISERROR(J23)</formula>
    </cfRule>
  </conditionalFormatting>
  <conditionalFormatting sqref="J33:L33">
    <cfRule type="containsErrors" dxfId="123" priority="1360">
      <formula>ISERROR(J33)</formula>
    </cfRule>
  </conditionalFormatting>
  <conditionalFormatting sqref="J74:L74">
    <cfRule type="containsErrors" dxfId="122" priority="1357">
      <formula>ISERROR(J74)</formula>
    </cfRule>
  </conditionalFormatting>
  <conditionalFormatting sqref="J116:L116">
    <cfRule type="containsErrors" dxfId="121" priority="1354">
      <formula>ISERROR(J116)</formula>
    </cfRule>
  </conditionalFormatting>
  <conditionalFormatting sqref="J142:L142">
    <cfRule type="containsErrors" dxfId="120" priority="1352">
      <formula>ISERROR(J142)</formula>
    </cfRule>
  </conditionalFormatting>
  <conditionalFormatting sqref="J187:L187">
    <cfRule type="containsErrors" dxfId="119" priority="1348">
      <formula>ISERROR(J187)</formula>
    </cfRule>
  </conditionalFormatting>
  <conditionalFormatting sqref="J64:S64">
    <cfRule type="containsErrors" dxfId="118" priority="29">
      <formula>ISERROR(J64)</formula>
    </cfRule>
  </conditionalFormatting>
  <conditionalFormatting sqref="J106:S106">
    <cfRule type="containsErrors" dxfId="117" priority="26">
      <formula>ISERROR(J106)</formula>
    </cfRule>
  </conditionalFormatting>
  <conditionalFormatting sqref="J151:S151">
    <cfRule type="containsErrors" dxfId="116" priority="22">
      <formula>ISERROR(J151)</formula>
    </cfRule>
  </conditionalFormatting>
  <conditionalFormatting sqref="J162:S162">
    <cfRule type="containsErrors" dxfId="115" priority="21">
      <formula>ISERROR(J162)</formula>
    </cfRule>
  </conditionalFormatting>
  <conditionalFormatting sqref="J177:S177">
    <cfRule type="containsErrors" dxfId="114" priority="20">
      <formula>ISERROR(J177)</formula>
    </cfRule>
  </conditionalFormatting>
  <conditionalFormatting sqref="L31">
    <cfRule type="containsErrors" dxfId="113" priority="1192">
      <formula>ISERROR(L31)</formula>
    </cfRule>
  </conditionalFormatting>
  <conditionalFormatting sqref="M8:M20">
    <cfRule type="containsErrors" dxfId="112" priority="1155">
      <formula>ISERROR(M8)</formula>
    </cfRule>
  </conditionalFormatting>
  <conditionalFormatting sqref="M23:M30">
    <cfRule type="containsErrors" dxfId="111" priority="1146">
      <formula>ISERROR(M23)</formula>
    </cfRule>
  </conditionalFormatting>
  <conditionalFormatting sqref="M74:M85">
    <cfRule type="containsErrors" dxfId="110" priority="1148">
      <formula>ISERROR(M74)</formula>
    </cfRule>
  </conditionalFormatting>
  <conditionalFormatting sqref="M142:M146">
    <cfRule type="containsErrors" dxfId="109" priority="1143">
      <formula>ISERROR(M142)</formula>
    </cfRule>
  </conditionalFormatting>
  <conditionalFormatting sqref="N8:Q8">
    <cfRule type="containsErrors" dxfId="108" priority="1124">
      <formula>ISERROR(N8)</formula>
    </cfRule>
  </conditionalFormatting>
  <conditionalFormatting sqref="N23:Q31">
    <cfRule type="containsErrors" dxfId="107" priority="201">
      <formula>ISERROR(N23)</formula>
    </cfRule>
  </conditionalFormatting>
  <conditionalFormatting sqref="N33:Q44">
    <cfRule type="containsErrors" dxfId="106" priority="186">
      <formula>ISERROR(N33)</formula>
    </cfRule>
  </conditionalFormatting>
  <conditionalFormatting sqref="N74:Q86">
    <cfRule type="containsErrors" dxfId="105" priority="159">
      <formula>ISERROR(N74)</formula>
    </cfRule>
  </conditionalFormatting>
  <conditionalFormatting sqref="N116:Q122">
    <cfRule type="containsErrors" dxfId="104" priority="139">
      <formula>ISERROR(N116)</formula>
    </cfRule>
  </conditionalFormatting>
  <conditionalFormatting sqref="N142:Q148 I143:L148">
    <cfRule type="containsErrors" dxfId="103" priority="128">
      <formula>ISERROR(I142)</formula>
    </cfRule>
  </conditionalFormatting>
  <conditionalFormatting sqref="N187:Q196 U191:W196">
    <cfRule type="containsErrors" dxfId="102" priority="34">
      <formula>ISERROR(N187)</formula>
    </cfRule>
  </conditionalFormatting>
  <conditionalFormatting sqref="O123:Q123">
    <cfRule type="containsErrors" dxfId="101" priority="539">
      <formula>ISERROR(O123)</formula>
    </cfRule>
  </conditionalFormatting>
  <conditionalFormatting sqref="R8:R20">
    <cfRule type="containsErrors" dxfId="100" priority="668">
      <formula>ISERROR(R8)</formula>
    </cfRule>
  </conditionalFormatting>
  <conditionalFormatting sqref="R39:R41">
    <cfRule type="containsErrors" dxfId="99" priority="523">
      <formula>ISERROR(R39)</formula>
    </cfRule>
  </conditionalFormatting>
  <conditionalFormatting sqref="R74:R85">
    <cfRule type="containsErrors" dxfId="98" priority="2266">
      <formula>ISERROR(R74)</formula>
    </cfRule>
  </conditionalFormatting>
  <conditionalFormatting sqref="R142:R146">
    <cfRule type="containsErrors" dxfId="97" priority="2261">
      <formula>ISERROR(R142)</formula>
    </cfRule>
  </conditionalFormatting>
  <conditionalFormatting sqref="R23:T30">
    <cfRule type="containsErrors" dxfId="96" priority="10">
      <formula>ISERROR(R23)</formula>
    </cfRule>
  </conditionalFormatting>
  <conditionalFormatting sqref="S8">
    <cfRule type="containsErrors" dxfId="95" priority="33">
      <formula>ISERROR(S8)</formula>
    </cfRule>
  </conditionalFormatting>
  <conditionalFormatting sqref="S10:S20">
    <cfRule type="containsErrors" dxfId="94" priority="11">
      <formula>ISERROR(S10)</formula>
    </cfRule>
  </conditionalFormatting>
  <conditionalFormatting sqref="S33:S44">
    <cfRule type="containsErrors" dxfId="93" priority="2">
      <formula>ISERROR(S33)</formula>
    </cfRule>
  </conditionalFormatting>
  <conditionalFormatting sqref="S74:S86">
    <cfRule type="containsErrors" dxfId="92" priority="8">
      <formula>ISERROR(S74)</formula>
    </cfRule>
  </conditionalFormatting>
  <conditionalFormatting sqref="S116:S122">
    <cfRule type="containsErrors" dxfId="91" priority="1">
      <formula>ISERROR(S116)</formula>
    </cfRule>
  </conditionalFormatting>
  <conditionalFormatting sqref="S142:S148">
    <cfRule type="containsErrors" dxfId="90" priority="6">
      <formula>ISERROR(S142)</formula>
    </cfRule>
  </conditionalFormatting>
  <conditionalFormatting sqref="S187:S196">
    <cfRule type="containsErrors" dxfId="89" priority="5">
      <formula>ISERROR(S187)</formula>
    </cfRule>
  </conditionalFormatting>
  <conditionalFormatting sqref="T8:T20">
    <cfRule type="containsErrors" dxfId="88" priority="921">
      <formula>ISERROR(T8)</formula>
    </cfRule>
  </conditionalFormatting>
  <conditionalFormatting sqref="T64:T71">
    <cfRule type="containsErrors" dxfId="87" priority="65">
      <formula>ISERROR(T64)</formula>
    </cfRule>
  </conditionalFormatting>
  <conditionalFormatting sqref="T74:T85">
    <cfRule type="containsErrors" dxfId="86" priority="914">
      <formula>ISERROR(T74)</formula>
    </cfRule>
  </conditionalFormatting>
  <conditionalFormatting sqref="T142:T146">
    <cfRule type="containsErrors" dxfId="85" priority="909">
      <formula>ISERROR(T142)</formula>
    </cfRule>
  </conditionalFormatting>
  <conditionalFormatting sqref="U34:V41">
    <cfRule type="containsErrors" dxfId="84" priority="183">
      <formula>ISERROR(U34)</formula>
    </cfRule>
  </conditionalFormatting>
  <conditionalFormatting sqref="U50:V55">
    <cfRule type="containsErrors" dxfId="83" priority="182">
      <formula>ISERROR(U50)</formula>
    </cfRule>
  </conditionalFormatting>
  <conditionalFormatting sqref="U75:V86">
    <cfRule type="containsErrors" dxfId="82" priority="74">
      <formula>ISERROR(U75)</formula>
    </cfRule>
  </conditionalFormatting>
  <conditionalFormatting sqref="U92:V97">
    <cfRule type="containsErrors" dxfId="81" priority="156">
      <formula>ISERROR(U92)</formula>
    </cfRule>
  </conditionalFormatting>
  <conditionalFormatting sqref="U117:V119">
    <cfRule type="containsErrors" dxfId="80" priority="147">
      <formula>ISERROR(U117)</formula>
    </cfRule>
  </conditionalFormatting>
  <conditionalFormatting sqref="U128:V133 U134:W139">
    <cfRule type="containsErrors" dxfId="79" priority="136">
      <formula>ISERROR(U128)</formula>
    </cfRule>
  </conditionalFormatting>
  <conditionalFormatting sqref="U152:V154">
    <cfRule type="containsErrors" dxfId="78" priority="127">
      <formula>ISERROR(U152)</formula>
    </cfRule>
  </conditionalFormatting>
  <conditionalFormatting sqref="U163:V168">
    <cfRule type="containsErrors" dxfId="77" priority="115">
      <formula>ISERROR(U163)</formula>
    </cfRule>
  </conditionalFormatting>
  <conditionalFormatting sqref="U188:V190">
    <cfRule type="containsErrors" dxfId="76" priority="106">
      <formula>ISERROR(U188)</formula>
    </cfRule>
  </conditionalFormatting>
  <conditionalFormatting sqref="U10:W20">
    <cfRule type="containsErrors" dxfId="75" priority="207">
      <formula>ISERROR(U10)</formula>
    </cfRule>
  </conditionalFormatting>
  <conditionalFormatting sqref="U24:W30">
    <cfRule type="containsErrors" dxfId="74" priority="73">
      <formula>ISERROR(U24)</formula>
    </cfRule>
  </conditionalFormatting>
  <conditionalFormatting sqref="U42:W44">
    <cfRule type="containsErrors" dxfId="73" priority="75">
      <formula>ISERROR(U42)</formula>
    </cfRule>
  </conditionalFormatting>
  <conditionalFormatting sqref="U56:W61">
    <cfRule type="containsErrors" dxfId="72" priority="181">
      <formula>ISERROR(U56)</formula>
    </cfRule>
  </conditionalFormatting>
  <conditionalFormatting sqref="U65:W71">
    <cfRule type="containsErrors" dxfId="71" priority="55">
      <formula>ISERROR(U65)</formula>
    </cfRule>
  </conditionalFormatting>
  <conditionalFormatting sqref="U98:W103">
    <cfRule type="containsErrors" dxfId="70" priority="155">
      <formula>ISERROR(U98)</formula>
    </cfRule>
  </conditionalFormatting>
  <conditionalFormatting sqref="U107:W111">
    <cfRule type="containsErrors" dxfId="69" priority="153">
      <formula>ISERROR(U107)</formula>
    </cfRule>
  </conditionalFormatting>
  <conditionalFormatting sqref="U120:W122">
    <cfRule type="containsErrors" dxfId="68" priority="137">
      <formula>ISERROR(U120)</formula>
    </cfRule>
  </conditionalFormatting>
  <conditionalFormatting sqref="U143:W148">
    <cfRule type="containsErrors" dxfId="67" priority="132">
      <formula>ISERROR(U143)</formula>
    </cfRule>
  </conditionalFormatting>
  <conditionalFormatting sqref="U155:W157">
    <cfRule type="containsErrors" dxfId="66" priority="116">
      <formula>ISERROR(U155)</formula>
    </cfRule>
  </conditionalFormatting>
  <conditionalFormatting sqref="U169:W174">
    <cfRule type="containsErrors" dxfId="65" priority="114">
      <formula>ISERROR(U169)</formula>
    </cfRule>
  </conditionalFormatting>
  <conditionalFormatting sqref="U178:W182">
    <cfRule type="containsErrors" dxfId="64" priority="112">
      <formula>ISERROR(U178)</formula>
    </cfRule>
  </conditionalFormatting>
  <conditionalFormatting sqref="V31:W31">
    <cfRule type="containsErrors" dxfId="63" priority="273">
      <formula>ISERROR(V31)</formula>
    </cfRule>
  </conditionalFormatting>
  <conditionalFormatting sqref="W8">
    <cfRule type="containsErrors" dxfId="62" priority="318">
      <formula>ISERROR(W8)</formula>
    </cfRule>
  </conditionalFormatting>
  <conditionalFormatting sqref="W23">
    <cfRule type="containsErrors" dxfId="61" priority="267">
      <formula>ISERROR(W23)</formula>
    </cfRule>
  </conditionalFormatting>
  <conditionalFormatting sqref="W33:W41">
    <cfRule type="containsErrors" dxfId="60" priority="227">
      <formula>ISERROR(W33)</formula>
    </cfRule>
  </conditionalFormatting>
  <conditionalFormatting sqref="W49:W55">
    <cfRule type="containsErrors" dxfId="59" priority="265">
      <formula>ISERROR(W49)</formula>
    </cfRule>
  </conditionalFormatting>
  <conditionalFormatting sqref="W64">
    <cfRule type="containsErrors" dxfId="58" priority="264">
      <formula>ISERROR(W64)</formula>
    </cfRule>
  </conditionalFormatting>
  <conditionalFormatting sqref="W74:W86">
    <cfRule type="containsErrors" dxfId="57" priority="256">
      <formula>ISERROR(W74)</formula>
    </cfRule>
  </conditionalFormatting>
  <conditionalFormatting sqref="W91:W97">
    <cfRule type="containsErrors" dxfId="56" priority="262">
      <formula>ISERROR(W91)</formula>
    </cfRule>
  </conditionalFormatting>
  <conditionalFormatting sqref="W106">
    <cfRule type="containsErrors" dxfId="55" priority="261">
      <formula>ISERROR(W106)</formula>
    </cfRule>
  </conditionalFormatting>
  <conditionalFormatting sqref="W116:W119">
    <cfRule type="containsErrors" dxfId="54" priority="4">
      <formula>ISERROR(W116)</formula>
    </cfRule>
  </conditionalFormatting>
  <conditionalFormatting sqref="W123">
    <cfRule type="containsErrors" dxfId="53" priority="252">
      <formula>ISERROR(W123)</formula>
    </cfRule>
  </conditionalFormatting>
  <conditionalFormatting sqref="W127:W133">
    <cfRule type="containsErrors" dxfId="52" priority="259">
      <formula>ISERROR(W127)</formula>
    </cfRule>
  </conditionalFormatting>
  <conditionalFormatting sqref="W142">
    <cfRule type="containsErrors" dxfId="51" priority="272">
      <formula>ISERROR(W142)</formula>
    </cfRule>
  </conditionalFormatting>
  <conditionalFormatting sqref="W151:W154">
    <cfRule type="containsErrors" dxfId="50" priority="271">
      <formula>ISERROR(W151)</formula>
    </cfRule>
  </conditionalFormatting>
  <conditionalFormatting sqref="W162:W168">
    <cfRule type="containsErrors" dxfId="49" priority="270">
      <formula>ISERROR(W162)</formula>
    </cfRule>
  </conditionalFormatting>
  <conditionalFormatting sqref="W177">
    <cfRule type="containsErrors" dxfId="48" priority="269">
      <formula>ISERROR(W177)</formula>
    </cfRule>
  </conditionalFormatting>
  <conditionalFormatting sqref="W187:W190">
    <cfRule type="containsErrors" dxfId="47" priority="268">
      <formula>ISERROR(W187)</formula>
    </cfRule>
  </conditionalFormatting>
  <pageMargins left="7.874015748031496E-2" right="7.874015748031496E-2" top="0.19685039370078741" bottom="0.19685039370078741" header="0.11811023622047245" footer="0.11811023622047245"/>
  <pageSetup paperSize="9" scale="40" orientation="landscape" r:id="rId1"/>
  <headerFooter>
    <oddFooter>&amp;L&amp;"Segoe UI,Standard"&amp;8&amp;K00-049BAWAG Group AG&amp;R&amp;"Segoe UI,Standard"&amp;8&amp;K00-049&amp;D</oddFooter>
  </headerFooter>
  <rowBreaks count="2" manualBreakCount="2">
    <brk id="87" max="16383" man="1"/>
    <brk id="158" max="16383" man="1"/>
  </rowBreaks>
  <ignoredErrors>
    <ignoredError sqref="C7:C8 C22:C23 C32:C33 C48:C49 C63:C64 C90:C91 C105:C106 C126:C127 C141:C142 C150:C151 C161:C162 C176:C177 C186:C187 C73:C74 C115:C116 C185 C175 C149 C140 C72 C62 C45:C47 C31 C114 C87:C89 C123:C125 C104 C158:C160 C21 D31 D22:D23 D21 D29:D30 D32 D33 D7:D8 D24:D25 D11:D20 D27:D28"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29"/>
  <sheetViews>
    <sheetView showGridLines="0" zoomScaleNormal="100" zoomScaleSheetLayoutView="115" workbookViewId="0">
      <pane xSplit="3" ySplit="8" topLeftCell="D9" activePane="bottomRight" state="frozen"/>
      <selection pane="bottomRight" activeCell="B2" sqref="B2"/>
      <selection pane="bottomLeft" activeCell="K13" sqref="K13"/>
      <selection pane="topRight" activeCell="K13" sqref="K13"/>
    </sheetView>
  </sheetViews>
  <sheetFormatPr defaultColWidth="11.42578125" defaultRowHeight="16.5"/>
  <cols>
    <col min="1" max="1" width="2.85546875" style="4" customWidth="1"/>
    <col min="2" max="2" width="18.7109375" style="4" customWidth="1"/>
    <col min="3" max="3" width="0.85546875" style="36" customWidth="1"/>
    <col min="4" max="7" width="8.7109375" style="36" customWidth="1"/>
    <col min="8" max="8" width="0.85546875" style="36" customWidth="1"/>
    <col min="9" max="12" width="8.7109375" style="36" customWidth="1"/>
    <col min="13" max="13" width="0.85546875" style="36" customWidth="1"/>
    <col min="14" max="17" width="8.7109375" style="4" customWidth="1"/>
    <col min="18" max="18" width="0.85546875" style="4" customWidth="1"/>
    <col min="19" max="19" width="8.7109375" style="4" customWidth="1"/>
    <col min="20" max="16384" width="11.42578125" style="4"/>
  </cols>
  <sheetData>
    <row r="1" spans="1:19">
      <c r="I1"/>
      <c r="J1"/>
      <c r="K1"/>
      <c r="L1"/>
      <c r="M1"/>
      <c r="N1"/>
      <c r="O1"/>
      <c r="P1"/>
      <c r="Q1"/>
      <c r="R1"/>
      <c r="S1"/>
    </row>
    <row r="2" spans="1:19">
      <c r="B2" s="53" t="s">
        <v>167</v>
      </c>
    </row>
    <row r="3" spans="1:19">
      <c r="B3" s="54" t="s">
        <v>57</v>
      </c>
    </row>
    <row r="4" spans="1:19" ht="11.25">
      <c r="B4" s="52"/>
      <c r="C4" s="39"/>
      <c r="D4" s="39"/>
      <c r="E4" s="39"/>
      <c r="F4" s="39"/>
      <c r="G4" s="39"/>
      <c r="H4" s="39"/>
      <c r="I4" s="39"/>
      <c r="J4" s="39"/>
      <c r="K4" s="39"/>
      <c r="L4" s="39"/>
      <c r="M4" s="39"/>
    </row>
    <row r="5" spans="1:19">
      <c r="A5" s="53"/>
      <c r="B5" s="49" t="s">
        <v>144</v>
      </c>
      <c r="C5" s="61"/>
      <c r="D5" s="61"/>
      <c r="E5" s="61"/>
      <c r="F5" s="61"/>
      <c r="G5" s="61"/>
      <c r="H5" s="61"/>
      <c r="I5" s="61"/>
      <c r="J5" s="61"/>
      <c r="K5" s="61"/>
      <c r="L5" s="61"/>
      <c r="M5" s="61"/>
      <c r="N5" s="61"/>
      <c r="O5" s="61"/>
      <c r="P5" s="61"/>
      <c r="Q5" s="61"/>
      <c r="R5" s="61"/>
      <c r="S5" s="61"/>
    </row>
    <row r="6" spans="1:19" ht="6" customHeight="1">
      <c r="A6" s="1"/>
      <c r="C6" s="4"/>
      <c r="D6" s="4"/>
      <c r="E6" s="4"/>
      <c r="F6" s="4"/>
      <c r="G6" s="4"/>
      <c r="H6" s="4"/>
      <c r="I6" s="4"/>
      <c r="J6" s="4"/>
      <c r="K6" s="4"/>
      <c r="L6" s="4"/>
      <c r="M6" s="4"/>
    </row>
    <row r="7" spans="1:19" ht="15" customHeight="1">
      <c r="C7" s="41"/>
      <c r="D7" s="337" t="s">
        <v>30</v>
      </c>
      <c r="E7" s="335"/>
      <c r="F7" s="335"/>
      <c r="G7" s="335"/>
      <c r="H7" s="41"/>
      <c r="I7" s="341" t="s">
        <v>27</v>
      </c>
      <c r="J7" s="335"/>
      <c r="K7" s="335"/>
      <c r="L7" s="335"/>
      <c r="M7" s="41"/>
      <c r="N7" s="335" t="s">
        <v>28</v>
      </c>
      <c r="O7" s="335"/>
      <c r="P7" s="335"/>
      <c r="Q7" s="335"/>
      <c r="R7" s="41"/>
      <c r="S7" s="281" t="s">
        <v>29</v>
      </c>
    </row>
    <row r="8" spans="1:19" ht="15" customHeight="1">
      <c r="C8" s="42"/>
      <c r="D8" s="122" t="s">
        <v>76</v>
      </c>
      <c r="E8" s="123" t="s">
        <v>77</v>
      </c>
      <c r="F8" s="123" t="s">
        <v>78</v>
      </c>
      <c r="G8" s="123" t="s">
        <v>79</v>
      </c>
      <c r="H8" s="42"/>
      <c r="I8" s="122" t="s">
        <v>76</v>
      </c>
      <c r="J8" s="123" t="s">
        <v>77</v>
      </c>
      <c r="K8" s="123" t="s">
        <v>78</v>
      </c>
      <c r="L8" s="123" t="s">
        <v>168</v>
      </c>
      <c r="M8" s="42"/>
      <c r="N8" s="101" t="s">
        <v>76</v>
      </c>
      <c r="O8" s="101" t="s">
        <v>77</v>
      </c>
      <c r="P8" s="101" t="s">
        <v>78</v>
      </c>
      <c r="Q8" s="101" t="s">
        <v>79</v>
      </c>
      <c r="R8" s="42"/>
      <c r="S8" s="101" t="s">
        <v>76</v>
      </c>
    </row>
    <row r="9" spans="1:19" ht="15" customHeight="1">
      <c r="A9" s="1"/>
      <c r="B9" s="62" t="s">
        <v>169</v>
      </c>
      <c r="C9" s="69"/>
      <c r="D9" s="163">
        <v>19662</v>
      </c>
      <c r="E9" s="163">
        <v>20568</v>
      </c>
      <c r="F9" s="163">
        <v>20628</v>
      </c>
      <c r="G9" s="163">
        <v>20371</v>
      </c>
      <c r="H9" s="164"/>
      <c r="I9" s="175">
        <v>20115</v>
      </c>
      <c r="J9" s="175">
        <v>19849</v>
      </c>
      <c r="K9" s="175">
        <v>19604</v>
      </c>
      <c r="L9" s="175">
        <v>19389</v>
      </c>
      <c r="M9" s="164"/>
      <c r="N9" s="175">
        <v>19117</v>
      </c>
      <c r="O9" s="175">
        <v>18936</v>
      </c>
      <c r="P9" s="175">
        <v>18653</v>
      </c>
      <c r="Q9" s="175">
        <v>31239</v>
      </c>
      <c r="R9" s="46"/>
      <c r="S9" s="175">
        <v>34632</v>
      </c>
    </row>
    <row r="10" spans="1:19" ht="15" customHeight="1">
      <c r="A10" s="1"/>
      <c r="B10" s="62" t="s">
        <v>170</v>
      </c>
      <c r="C10" s="69"/>
      <c r="D10" s="163">
        <v>1720</v>
      </c>
      <c r="E10" s="163">
        <v>1785</v>
      </c>
      <c r="F10" s="163">
        <v>1880</v>
      </c>
      <c r="G10" s="163">
        <v>2004</v>
      </c>
      <c r="H10" s="164"/>
      <c r="I10" s="180">
        <v>2067</v>
      </c>
      <c r="J10" s="180">
        <v>2184</v>
      </c>
      <c r="K10" s="180">
        <v>2252</v>
      </c>
      <c r="L10" s="180">
        <v>2632</v>
      </c>
      <c r="M10" s="164"/>
      <c r="N10" s="180">
        <v>2769</v>
      </c>
      <c r="O10" s="180">
        <v>2900</v>
      </c>
      <c r="P10" s="180">
        <v>2873</v>
      </c>
      <c r="Q10" s="180">
        <v>2867</v>
      </c>
      <c r="R10" s="275"/>
      <c r="S10" s="180">
        <v>2988</v>
      </c>
    </row>
    <row r="11" spans="1:19" ht="15" customHeight="1">
      <c r="A11" s="1"/>
      <c r="B11" s="63" t="s">
        <v>171</v>
      </c>
      <c r="C11" s="70"/>
      <c r="D11" s="165">
        <v>21382</v>
      </c>
      <c r="E11" s="165">
        <v>22353</v>
      </c>
      <c r="F11" s="165">
        <v>22508</v>
      </c>
      <c r="G11" s="165">
        <v>22375</v>
      </c>
      <c r="H11" s="166"/>
      <c r="I11" s="181">
        <v>22182</v>
      </c>
      <c r="J11" s="181">
        <v>22033</v>
      </c>
      <c r="K11" s="181">
        <v>21856</v>
      </c>
      <c r="L11" s="181">
        <v>22021</v>
      </c>
      <c r="M11" s="166"/>
      <c r="N11" s="181">
        <v>21886</v>
      </c>
      <c r="O11" s="181">
        <v>21836</v>
      </c>
      <c r="P11" s="181">
        <v>21526</v>
      </c>
      <c r="Q11" s="181">
        <v>34106</v>
      </c>
      <c r="R11" s="276"/>
      <c r="S11" s="181">
        <v>37620</v>
      </c>
    </row>
    <row r="12" spans="1:19" ht="15" customHeight="1">
      <c r="C12" s="4"/>
      <c r="D12" s="4"/>
      <c r="E12" s="4"/>
      <c r="F12" s="4"/>
      <c r="G12" s="4"/>
      <c r="H12" s="4"/>
      <c r="I12" s="4"/>
      <c r="J12" s="4"/>
      <c r="K12" s="4"/>
      <c r="L12" s="4"/>
      <c r="M12" s="4"/>
    </row>
    <row r="13" spans="1:19" ht="15" customHeight="1">
      <c r="B13" s="49" t="s">
        <v>159</v>
      </c>
      <c r="C13" s="49"/>
      <c r="D13" s="49"/>
      <c r="E13" s="49"/>
      <c r="F13" s="49"/>
      <c r="G13" s="49"/>
      <c r="H13" s="49"/>
      <c r="I13" s="49"/>
      <c r="J13" s="49"/>
      <c r="K13" s="49"/>
      <c r="L13" s="49"/>
      <c r="M13" s="49"/>
      <c r="N13" s="61"/>
      <c r="O13" s="61"/>
      <c r="P13" s="61"/>
      <c r="Q13" s="61"/>
      <c r="R13" s="61"/>
      <c r="S13" s="61"/>
    </row>
    <row r="14" spans="1:19" customFormat="1" ht="6" customHeight="1">
      <c r="B14" s="4"/>
      <c r="C14" s="4"/>
      <c r="D14" s="4"/>
      <c r="E14" s="4"/>
      <c r="F14" s="4"/>
      <c r="G14" s="4"/>
      <c r="H14" s="4"/>
      <c r="I14" s="4"/>
      <c r="J14" s="4"/>
      <c r="K14" s="4"/>
      <c r="L14" s="4"/>
      <c r="M14" s="4"/>
    </row>
    <row r="15" spans="1:19" ht="15" customHeight="1">
      <c r="C15" s="41"/>
      <c r="D15" s="337" t="s">
        <v>30</v>
      </c>
      <c r="E15" s="335"/>
      <c r="F15" s="335"/>
      <c r="G15" s="335"/>
      <c r="H15" s="41"/>
      <c r="I15" s="341" t="s">
        <v>27</v>
      </c>
      <c r="J15" s="335"/>
      <c r="K15" s="335"/>
      <c r="L15" s="335"/>
      <c r="M15" s="41"/>
      <c r="N15" s="335" t="s">
        <v>28</v>
      </c>
      <c r="O15" s="335"/>
      <c r="P15" s="335"/>
      <c r="Q15" s="335"/>
      <c r="R15" s="41"/>
      <c r="S15" s="281" t="s">
        <v>29</v>
      </c>
    </row>
    <row r="16" spans="1:19" ht="15" customHeight="1">
      <c r="C16" s="42"/>
      <c r="D16" s="122" t="s">
        <v>76</v>
      </c>
      <c r="E16" s="123" t="s">
        <v>77</v>
      </c>
      <c r="F16" s="123" t="s">
        <v>78</v>
      </c>
      <c r="G16" s="123" t="s">
        <v>79</v>
      </c>
      <c r="H16" s="42"/>
      <c r="I16" s="122" t="s">
        <v>76</v>
      </c>
      <c r="J16" s="123" t="s">
        <v>77</v>
      </c>
      <c r="K16" s="123" t="s">
        <v>78</v>
      </c>
      <c r="L16" s="123" t="s">
        <v>168</v>
      </c>
      <c r="M16" s="42"/>
      <c r="N16" s="101" t="s">
        <v>76</v>
      </c>
      <c r="O16" s="101" t="s">
        <v>77</v>
      </c>
      <c r="P16" s="101" t="s">
        <v>78</v>
      </c>
      <c r="Q16" s="101" t="s">
        <v>79</v>
      </c>
      <c r="R16" s="42"/>
      <c r="S16" s="101" t="s">
        <v>76</v>
      </c>
    </row>
    <row r="17" spans="1:19" ht="15" customHeight="1">
      <c r="A17" s="36"/>
      <c r="B17" s="62" t="s">
        <v>169</v>
      </c>
      <c r="C17" s="69"/>
      <c r="D17" s="163">
        <v>6859</v>
      </c>
      <c r="E17" s="163">
        <v>7286</v>
      </c>
      <c r="F17" s="163">
        <v>6677</v>
      </c>
      <c r="G17" s="163">
        <v>6601</v>
      </c>
      <c r="H17" s="164"/>
      <c r="I17" s="163">
        <v>6645</v>
      </c>
      <c r="J17" s="163">
        <v>6304</v>
      </c>
      <c r="K17" s="163">
        <v>6058</v>
      </c>
      <c r="L17" s="163">
        <v>6183</v>
      </c>
      <c r="M17" s="164"/>
      <c r="N17" s="180">
        <v>6311</v>
      </c>
      <c r="O17" s="180">
        <v>5916</v>
      </c>
      <c r="P17" s="180">
        <v>5828</v>
      </c>
      <c r="Q17" s="180">
        <v>5705</v>
      </c>
      <c r="R17" s="275"/>
      <c r="S17" s="180">
        <v>5717</v>
      </c>
    </row>
    <row r="18" spans="1:19" ht="15" customHeight="1">
      <c r="A18" s="36"/>
      <c r="B18" s="62" t="s">
        <v>170</v>
      </c>
      <c r="C18" s="69"/>
      <c r="D18" s="163">
        <v>7925</v>
      </c>
      <c r="E18" s="163">
        <v>8630</v>
      </c>
      <c r="F18" s="163">
        <v>8748</v>
      </c>
      <c r="G18" s="163">
        <v>7902</v>
      </c>
      <c r="H18" s="164"/>
      <c r="I18" s="163">
        <v>7659</v>
      </c>
      <c r="J18" s="163">
        <v>7438</v>
      </c>
      <c r="K18" s="163">
        <v>7449</v>
      </c>
      <c r="L18" s="163">
        <v>7145</v>
      </c>
      <c r="M18" s="164"/>
      <c r="N18" s="180">
        <v>7767</v>
      </c>
      <c r="O18" s="180">
        <v>7318</v>
      </c>
      <c r="P18" s="180">
        <v>7192</v>
      </c>
      <c r="Q18" s="180">
        <v>7634</v>
      </c>
      <c r="R18" s="275"/>
      <c r="S18" s="180">
        <v>8113</v>
      </c>
    </row>
    <row r="19" spans="1:19" ht="15" customHeight="1">
      <c r="A19" s="36"/>
      <c r="B19" s="63" t="s">
        <v>171</v>
      </c>
      <c r="C19" s="70"/>
      <c r="D19" s="165">
        <v>14784</v>
      </c>
      <c r="E19" s="165">
        <v>15916</v>
      </c>
      <c r="F19" s="165">
        <v>15425</v>
      </c>
      <c r="G19" s="165">
        <v>14503</v>
      </c>
      <c r="H19" s="166"/>
      <c r="I19" s="165">
        <v>14305</v>
      </c>
      <c r="J19" s="165">
        <v>13742</v>
      </c>
      <c r="K19" s="165">
        <v>13507</v>
      </c>
      <c r="L19" s="165">
        <v>13328</v>
      </c>
      <c r="M19" s="166"/>
      <c r="N19" s="181">
        <v>14078</v>
      </c>
      <c r="O19" s="181">
        <v>13234</v>
      </c>
      <c r="P19" s="181">
        <v>13020</v>
      </c>
      <c r="Q19" s="181">
        <v>13339</v>
      </c>
      <c r="R19" s="276"/>
      <c r="S19" s="181">
        <v>13830</v>
      </c>
    </row>
    <row r="20" spans="1:19" ht="15" customHeight="1">
      <c r="C20" s="4"/>
      <c r="D20" s="4"/>
      <c r="E20" s="4"/>
      <c r="F20" s="4"/>
      <c r="G20" s="4"/>
      <c r="H20" s="4"/>
      <c r="I20" s="4"/>
      <c r="J20" s="4"/>
      <c r="K20" s="4"/>
      <c r="L20" s="4"/>
      <c r="M20" s="4"/>
    </row>
    <row r="21" spans="1:19" ht="15" customHeight="1">
      <c r="B21" s="49" t="s">
        <v>165</v>
      </c>
      <c r="C21" s="49"/>
      <c r="D21" s="49"/>
      <c r="E21" s="49"/>
      <c r="F21" s="49"/>
      <c r="G21" s="49"/>
      <c r="H21" s="49"/>
      <c r="I21" s="49"/>
      <c r="J21" s="49"/>
      <c r="K21" s="49"/>
      <c r="L21" s="49"/>
      <c r="M21" s="49"/>
      <c r="N21" s="61"/>
      <c r="O21" s="61"/>
      <c r="P21" s="61"/>
      <c r="Q21" s="61"/>
      <c r="R21" s="61"/>
      <c r="S21" s="61"/>
    </row>
    <row r="22" spans="1:19" ht="6" customHeight="1">
      <c r="C22" s="4"/>
      <c r="D22" s="4"/>
      <c r="E22" s="4"/>
      <c r="F22" s="4"/>
      <c r="G22" s="4"/>
      <c r="H22" s="4"/>
      <c r="I22" s="4"/>
      <c r="J22" s="4"/>
      <c r="K22" s="4"/>
      <c r="L22" s="4"/>
      <c r="M22" s="4"/>
    </row>
    <row r="23" spans="1:19" ht="15" customHeight="1">
      <c r="C23" s="41"/>
      <c r="D23" s="337" t="s">
        <v>30</v>
      </c>
      <c r="E23" s="335"/>
      <c r="F23" s="335"/>
      <c r="G23" s="335"/>
      <c r="H23" s="41"/>
      <c r="I23" s="341" t="s">
        <v>27</v>
      </c>
      <c r="J23" s="335"/>
      <c r="K23" s="335"/>
      <c r="L23" s="335"/>
      <c r="M23" s="41"/>
      <c r="N23" s="335" t="s">
        <v>28</v>
      </c>
      <c r="O23" s="335"/>
      <c r="P23" s="335"/>
      <c r="Q23" s="335"/>
      <c r="R23" s="41"/>
      <c r="S23" s="281" t="s">
        <v>29</v>
      </c>
    </row>
    <row r="24" spans="1:19" ht="15" customHeight="1">
      <c r="C24" s="42"/>
      <c r="D24" s="122" t="s">
        <v>76</v>
      </c>
      <c r="E24" s="123" t="s">
        <v>77</v>
      </c>
      <c r="F24" s="123" t="s">
        <v>78</v>
      </c>
      <c r="G24" s="123" t="s">
        <v>79</v>
      </c>
      <c r="H24" s="42"/>
      <c r="I24" s="122" t="s">
        <v>76</v>
      </c>
      <c r="J24" s="123" t="s">
        <v>77</v>
      </c>
      <c r="K24" s="123" t="s">
        <v>78</v>
      </c>
      <c r="L24" s="123" t="s">
        <v>168</v>
      </c>
      <c r="M24" s="42"/>
      <c r="N24" s="101" t="s">
        <v>76</v>
      </c>
      <c r="O24" s="101" t="s">
        <v>77</v>
      </c>
      <c r="P24" s="101" t="s">
        <v>78</v>
      </c>
      <c r="Q24" s="101" t="s">
        <v>79</v>
      </c>
      <c r="R24" s="42"/>
      <c r="S24" s="101" t="s">
        <v>76</v>
      </c>
    </row>
    <row r="25" spans="1:19" ht="15" customHeight="1">
      <c r="A25" s="1"/>
      <c r="B25" s="62" t="s">
        <v>169</v>
      </c>
      <c r="C25" s="69"/>
      <c r="D25" s="163">
        <v>39921</v>
      </c>
      <c r="E25" s="163">
        <v>39399</v>
      </c>
      <c r="F25" s="163">
        <v>40651</v>
      </c>
      <c r="G25" s="163">
        <v>41841</v>
      </c>
      <c r="H25" s="164"/>
      <c r="I25" s="163">
        <v>39985</v>
      </c>
      <c r="J25" s="163">
        <v>38622</v>
      </c>
      <c r="K25" s="163">
        <v>38277</v>
      </c>
      <c r="L25" s="163">
        <v>40621</v>
      </c>
      <c r="M25" s="164"/>
      <c r="N25" s="180">
        <v>38478</v>
      </c>
      <c r="O25" s="180">
        <v>38652</v>
      </c>
      <c r="P25" s="180">
        <v>41700</v>
      </c>
      <c r="Q25" s="180">
        <v>57200</v>
      </c>
      <c r="R25" s="275"/>
      <c r="S25" s="180">
        <v>58501.021830740006</v>
      </c>
    </row>
    <row r="26" spans="1:19" ht="15" customHeight="1">
      <c r="A26" s="1"/>
      <c r="B26" s="62" t="s">
        <v>170</v>
      </c>
      <c r="C26" s="69"/>
      <c r="D26" s="163">
        <v>14554</v>
      </c>
      <c r="E26" s="163">
        <v>15630</v>
      </c>
      <c r="F26" s="163">
        <v>15346</v>
      </c>
      <c r="G26" s="163">
        <v>14682</v>
      </c>
      <c r="H26" s="167"/>
      <c r="I26" s="163">
        <v>14528</v>
      </c>
      <c r="J26" s="163">
        <v>14505</v>
      </c>
      <c r="K26" s="163">
        <v>14580</v>
      </c>
      <c r="L26" s="163">
        <v>14827</v>
      </c>
      <c r="M26" s="167"/>
      <c r="N26" s="180">
        <v>15761</v>
      </c>
      <c r="O26" s="180">
        <v>14981</v>
      </c>
      <c r="P26" s="180">
        <v>14026</v>
      </c>
      <c r="Q26" s="180">
        <v>14141</v>
      </c>
      <c r="R26" s="275"/>
      <c r="S26" s="180">
        <v>14552.028731609991</v>
      </c>
    </row>
    <row r="27" spans="1:19" ht="15" customHeight="1">
      <c r="A27" s="1"/>
      <c r="B27" s="63" t="s">
        <v>171</v>
      </c>
      <c r="C27" s="70"/>
      <c r="D27" s="165">
        <v>54475</v>
      </c>
      <c r="E27" s="165">
        <v>55029</v>
      </c>
      <c r="F27" s="165">
        <v>55997</v>
      </c>
      <c r="G27" s="165">
        <v>56523</v>
      </c>
      <c r="H27" s="168"/>
      <c r="I27" s="165">
        <v>54513</v>
      </c>
      <c r="J27" s="165">
        <v>53127</v>
      </c>
      <c r="K27" s="165">
        <v>52857</v>
      </c>
      <c r="L27" s="165">
        <v>55448</v>
      </c>
      <c r="M27" s="168"/>
      <c r="N27" s="181">
        <v>54239</v>
      </c>
      <c r="O27" s="181">
        <v>53633</v>
      </c>
      <c r="P27" s="181">
        <v>55726</v>
      </c>
      <c r="Q27" s="181">
        <v>71341</v>
      </c>
      <c r="R27" s="276"/>
      <c r="S27" s="181">
        <v>73053</v>
      </c>
    </row>
    <row r="28" spans="1:19" ht="15" customHeight="1">
      <c r="B28"/>
      <c r="C28"/>
      <c r="D28" s="33"/>
      <c r="E28" s="33"/>
      <c r="F28" s="33"/>
      <c r="G28" s="33"/>
      <c r="H28" s="33"/>
      <c r="I28" s="33"/>
      <c r="J28" s="33"/>
      <c r="K28" s="33"/>
      <c r="L28" s="33"/>
      <c r="M28" s="33"/>
    </row>
    <row r="29" spans="1:19" ht="15" customHeight="1">
      <c r="B29"/>
      <c r="C29"/>
      <c r="D29" s="33"/>
      <c r="E29" s="33"/>
      <c r="F29" s="33"/>
      <c r="G29" s="33"/>
      <c r="H29" s="33"/>
      <c r="I29" s="33"/>
      <c r="J29" s="33"/>
      <c r="K29" s="33"/>
      <c r="L29" s="33"/>
      <c r="M29" s="33"/>
    </row>
  </sheetData>
  <mergeCells count="9">
    <mergeCell ref="N7:Q7"/>
    <mergeCell ref="N15:Q15"/>
    <mergeCell ref="N23:Q23"/>
    <mergeCell ref="D7:G7"/>
    <mergeCell ref="D15:G15"/>
    <mergeCell ref="D23:G23"/>
    <mergeCell ref="I7:L7"/>
    <mergeCell ref="I15:L15"/>
    <mergeCell ref="I23:L23"/>
  </mergeCells>
  <conditionalFormatting sqref="A6">
    <cfRule type="containsErrors" dxfId="46" priority="10">
      <formula>ISERROR(A6)</formula>
    </cfRule>
  </conditionalFormatting>
  <conditionalFormatting sqref="A9:A11">
    <cfRule type="containsErrors" dxfId="45" priority="9">
      <formula>ISERROR(A9)</formula>
    </cfRule>
  </conditionalFormatting>
  <conditionalFormatting sqref="A17:A19">
    <cfRule type="duplicateValues" dxfId="44" priority="6"/>
  </conditionalFormatting>
  <conditionalFormatting sqref="A25:A27">
    <cfRule type="containsErrors" dxfId="43" priority="4">
      <formula>ISERROR(A25)</formula>
    </cfRule>
  </conditionalFormatting>
  <conditionalFormatting sqref="C8">
    <cfRule type="containsErrors" dxfId="42" priority="144">
      <formula>ISERROR(C8)</formula>
    </cfRule>
  </conditionalFormatting>
  <conditionalFormatting sqref="C16">
    <cfRule type="containsErrors" dxfId="41" priority="136">
      <formula>ISERROR(C16)</formula>
    </cfRule>
  </conditionalFormatting>
  <conditionalFormatting sqref="C24">
    <cfRule type="containsErrors" dxfId="40" priority="112">
      <formula>ISERROR(C24)</formula>
    </cfRule>
  </conditionalFormatting>
  <conditionalFormatting sqref="E8:H8">
    <cfRule type="containsErrors" dxfId="39" priority="24">
      <formula>ISERROR(E8)</formula>
    </cfRule>
  </conditionalFormatting>
  <conditionalFormatting sqref="E16:H16">
    <cfRule type="containsErrors" dxfId="38" priority="23">
      <formula>ISERROR(E16)</formula>
    </cfRule>
  </conditionalFormatting>
  <conditionalFormatting sqref="E24:H24">
    <cfRule type="containsErrors" dxfId="37" priority="22">
      <formula>ISERROR(E24)</formula>
    </cfRule>
  </conditionalFormatting>
  <conditionalFormatting sqref="J8:M8">
    <cfRule type="containsErrors" dxfId="36" priority="13">
      <formula>ISERROR(J8)</formula>
    </cfRule>
  </conditionalFormatting>
  <conditionalFormatting sqref="J16:M16">
    <cfRule type="containsErrors" dxfId="35" priority="12">
      <formula>ISERROR(J16)</formula>
    </cfRule>
  </conditionalFormatting>
  <conditionalFormatting sqref="J24:M24">
    <cfRule type="containsErrors" dxfId="34" priority="11">
      <formula>ISERROR(J24)</formula>
    </cfRule>
  </conditionalFormatting>
  <conditionalFormatting sqref="R8">
    <cfRule type="containsErrors" dxfId="33" priority="3">
      <formula>ISERROR(R8)</formula>
    </cfRule>
  </conditionalFormatting>
  <conditionalFormatting sqref="R16">
    <cfRule type="containsErrors" dxfId="32" priority="2">
      <formula>ISERROR(R16)</formula>
    </cfRule>
  </conditionalFormatting>
  <conditionalFormatting sqref="R24">
    <cfRule type="containsErrors" dxfId="31" priority="1">
      <formula>ISERROR(R24)</formula>
    </cfRule>
  </conditionalFormatting>
  <pageMargins left="7.874015748031496E-2" right="7.874015748031496E-2" top="0.19685039370078741" bottom="0.19685039370078741" header="0.11811023622047245" footer="0.11811023622047245"/>
  <pageSetup paperSize="9" scale="80" orientation="landscape" r:id="rId1"/>
  <headerFooter>
    <oddFooter>&amp;L&amp;"Segoe UI,Standard"&amp;8&amp;K00-049BAWAG Group AG&amp;R&amp;"Segoe UI,Standard"&amp;8&amp;K00-049&amp;D</oddFooter>
  </headerFooter>
  <ignoredErrors>
    <ignoredError sqref="C7:C8 C13:C16 C21:C23 C24 C12 C20 C28:C29 D28:D29"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S60"/>
  <sheetViews>
    <sheetView showGridLines="0" zoomScaleNormal="100" zoomScaleSheetLayoutView="110" workbookViewId="0">
      <pane xSplit="3" ySplit="9" topLeftCell="D10" activePane="bottomRight" state="frozen"/>
      <selection pane="bottomRight" activeCell="B2" sqref="B2"/>
      <selection pane="bottomLeft" activeCell="K13" sqref="K13"/>
      <selection pane="topRight" activeCell="K13" sqref="K13"/>
    </sheetView>
  </sheetViews>
  <sheetFormatPr defaultColWidth="11.42578125" defaultRowHeight="15"/>
  <cols>
    <col min="1" max="1" width="2.28515625" customWidth="1"/>
    <col min="2" max="2" width="27.85546875" customWidth="1"/>
    <col min="3" max="3" width="0.85546875" customWidth="1"/>
    <col min="4" max="7" width="8.7109375" customWidth="1"/>
    <col min="8" max="8" width="0.85546875" customWidth="1"/>
    <col min="9" max="12" width="8.7109375" customWidth="1"/>
    <col min="13" max="13" width="0.85546875" customWidth="1"/>
    <col min="14" max="17" width="8.7109375" customWidth="1"/>
    <col min="18" max="18" width="0.85546875" customWidth="1"/>
    <col min="19" max="19" width="8.7109375" customWidth="1"/>
  </cols>
  <sheetData>
    <row r="2" spans="1:19" s="4" customFormat="1" ht="16.5">
      <c r="B2" s="53" t="s">
        <v>172</v>
      </c>
      <c r="C2" s="52"/>
      <c r="D2" s="52"/>
      <c r="E2" s="52"/>
      <c r="F2" s="52"/>
      <c r="G2" s="52"/>
      <c r="H2" s="52"/>
      <c r="I2" s="52"/>
      <c r="J2" s="52"/>
      <c r="K2" s="52"/>
      <c r="L2" s="52"/>
      <c r="M2" s="52"/>
    </row>
    <row r="3" spans="1:19" s="4" customFormat="1" ht="19.5" customHeight="1">
      <c r="B3" s="66" t="s">
        <v>57</v>
      </c>
      <c r="C3" s="52"/>
      <c r="D3" s="52"/>
      <c r="E3" s="52"/>
      <c r="F3" s="52"/>
      <c r="G3" s="52"/>
      <c r="H3" s="52"/>
      <c r="I3" s="52"/>
      <c r="J3" s="52"/>
      <c r="K3" s="52"/>
      <c r="L3" s="52"/>
      <c r="M3" s="52"/>
    </row>
    <row r="4" spans="1:19" s="4" customFormat="1" ht="14.25">
      <c r="B4" s="51" t="s">
        <v>173</v>
      </c>
      <c r="C4" s="52"/>
      <c r="D4" s="52"/>
      <c r="E4" s="52"/>
      <c r="F4" s="52"/>
      <c r="G4" s="52"/>
      <c r="H4" s="124"/>
      <c r="I4" s="52"/>
      <c r="J4" s="52"/>
      <c r="K4" s="52"/>
      <c r="L4" s="52"/>
      <c r="M4" s="124"/>
    </row>
    <row r="5" spans="1:19" s="4" customFormat="1" ht="10.5">
      <c r="B5" s="52"/>
      <c r="C5" s="60"/>
      <c r="D5" s="60"/>
      <c r="E5" s="60"/>
      <c r="F5" s="60"/>
      <c r="G5" s="60"/>
      <c r="H5" s="60"/>
      <c r="I5" s="60"/>
      <c r="J5" s="60"/>
      <c r="K5" s="60"/>
      <c r="L5" s="60"/>
      <c r="M5" s="60"/>
    </row>
    <row r="6" spans="1:19" s="4" customFormat="1" ht="14.25">
      <c r="B6" s="49" t="s">
        <v>144</v>
      </c>
      <c r="C6" s="61"/>
      <c r="D6" s="61"/>
      <c r="E6" s="61"/>
      <c r="F6" s="61"/>
      <c r="G6" s="61"/>
      <c r="H6" s="61"/>
      <c r="I6" s="61"/>
      <c r="J6" s="61"/>
      <c r="K6" s="61"/>
      <c r="L6" s="61"/>
      <c r="M6" s="61"/>
      <c r="N6" s="61"/>
      <c r="O6" s="61"/>
      <c r="P6" s="61"/>
      <c r="Q6" s="61"/>
      <c r="R6" s="61"/>
      <c r="S6" s="61"/>
    </row>
    <row r="7" spans="1:19" s="4" customFormat="1" ht="6" customHeight="1"/>
    <row r="8" spans="1:19" s="4" customFormat="1" ht="15" customHeight="1">
      <c r="C8" s="41"/>
      <c r="D8" s="337" t="s">
        <v>30</v>
      </c>
      <c r="E8" s="335"/>
      <c r="F8" s="335"/>
      <c r="G8" s="335"/>
      <c r="H8" s="41"/>
      <c r="I8" s="338" t="s">
        <v>27</v>
      </c>
      <c r="J8" s="338"/>
      <c r="K8" s="338"/>
      <c r="L8" s="338"/>
      <c r="M8" s="127"/>
      <c r="N8" s="342" t="s">
        <v>28</v>
      </c>
      <c r="O8" s="342"/>
      <c r="P8" s="342"/>
      <c r="Q8" s="342"/>
      <c r="R8" s="127"/>
      <c r="S8" s="282" t="s">
        <v>29</v>
      </c>
    </row>
    <row r="9" spans="1:19" s="4" customFormat="1" ht="15" customHeight="1" thickBot="1">
      <c r="A9" s="237"/>
      <c r="C9" s="42"/>
      <c r="D9" s="122" t="s">
        <v>76</v>
      </c>
      <c r="E9" s="123" t="s">
        <v>77</v>
      </c>
      <c r="F9" s="123" t="s">
        <v>78</v>
      </c>
      <c r="G9" s="123" t="s">
        <v>79</v>
      </c>
      <c r="H9" s="42"/>
      <c r="I9" s="122" t="s">
        <v>76</v>
      </c>
      <c r="J9" s="123" t="s">
        <v>77</v>
      </c>
      <c r="K9" s="123" t="s">
        <v>78</v>
      </c>
      <c r="L9" s="123" t="s">
        <v>79</v>
      </c>
      <c r="M9" s="42"/>
      <c r="N9" s="129" t="s">
        <v>76</v>
      </c>
      <c r="O9" s="129" t="s">
        <v>77</v>
      </c>
      <c r="P9" s="129" t="s">
        <v>78</v>
      </c>
      <c r="Q9" s="129" t="s">
        <v>79</v>
      </c>
      <c r="R9" s="42"/>
      <c r="S9" s="129" t="s">
        <v>76</v>
      </c>
    </row>
    <row r="10" spans="1:19" s="64" customFormat="1" ht="15" customHeight="1">
      <c r="A10" s="235"/>
      <c r="B10" s="72" t="s">
        <v>174</v>
      </c>
      <c r="C10" s="46"/>
      <c r="D10" s="169">
        <v>15890</v>
      </c>
      <c r="E10" s="169">
        <v>16109</v>
      </c>
      <c r="F10" s="169">
        <v>16160</v>
      </c>
      <c r="G10" s="169">
        <v>15972</v>
      </c>
      <c r="H10" s="138"/>
      <c r="I10" s="169">
        <v>15796</v>
      </c>
      <c r="J10" s="169">
        <v>15656</v>
      </c>
      <c r="K10" s="182">
        <v>15442</v>
      </c>
      <c r="L10" s="182">
        <v>15345</v>
      </c>
      <c r="M10" s="138"/>
      <c r="N10" s="184">
        <v>15164</v>
      </c>
      <c r="O10" s="175">
        <v>15019</v>
      </c>
      <c r="P10" s="175">
        <v>14633</v>
      </c>
      <c r="Q10" s="175">
        <v>26733</v>
      </c>
      <c r="R10" s="46"/>
      <c r="S10" s="175">
        <v>26581</v>
      </c>
    </row>
    <row r="11" spans="1:19" s="64" customFormat="1" ht="15" customHeight="1">
      <c r="A11" s="235"/>
      <c r="B11" s="72" t="s">
        <v>175</v>
      </c>
      <c r="C11" s="46"/>
      <c r="D11" s="169">
        <v>5492</v>
      </c>
      <c r="E11" s="169">
        <v>6244</v>
      </c>
      <c r="F11" s="169">
        <v>6348</v>
      </c>
      <c r="G11" s="169">
        <v>6403</v>
      </c>
      <c r="H11" s="138"/>
      <c r="I11" s="169">
        <v>6386</v>
      </c>
      <c r="J11" s="169">
        <v>6377</v>
      </c>
      <c r="K11" s="182">
        <v>6414</v>
      </c>
      <c r="L11" s="182">
        <v>6676</v>
      </c>
      <c r="M11" s="138"/>
      <c r="N11" s="184">
        <v>6722</v>
      </c>
      <c r="O11" s="175">
        <v>6817</v>
      </c>
      <c r="P11" s="175">
        <v>6893</v>
      </c>
      <c r="Q11" s="175">
        <v>7373</v>
      </c>
      <c r="R11" s="46"/>
      <c r="S11" s="175">
        <v>11039</v>
      </c>
    </row>
    <row r="12" spans="1:19" s="65" customFormat="1" ht="15" customHeight="1">
      <c r="A12" s="235"/>
      <c r="B12" s="71" t="s">
        <v>171</v>
      </c>
      <c r="C12" s="47"/>
      <c r="D12" s="157">
        <v>21382</v>
      </c>
      <c r="E12" s="157">
        <v>22353</v>
      </c>
      <c r="F12" s="157">
        <v>22508</v>
      </c>
      <c r="G12" s="157">
        <v>22375</v>
      </c>
      <c r="H12" s="140"/>
      <c r="I12" s="157">
        <v>22182</v>
      </c>
      <c r="J12" s="157">
        <v>22033</v>
      </c>
      <c r="K12" s="183">
        <v>21856</v>
      </c>
      <c r="L12" s="183">
        <v>22021</v>
      </c>
      <c r="M12" s="140"/>
      <c r="N12" s="185">
        <v>21886</v>
      </c>
      <c r="O12" s="185">
        <v>21836</v>
      </c>
      <c r="P12" s="185">
        <v>21526</v>
      </c>
      <c r="Q12" s="185">
        <v>34106</v>
      </c>
      <c r="R12" s="47"/>
      <c r="S12" s="185">
        <v>37620</v>
      </c>
    </row>
    <row r="13" spans="1:19" ht="16.5">
      <c r="A13" s="1"/>
      <c r="D13" s="33"/>
      <c r="E13" s="33"/>
      <c r="F13" s="33"/>
      <c r="G13" s="33"/>
      <c r="H13" s="33"/>
      <c r="I13" s="33"/>
      <c r="J13" s="33"/>
      <c r="K13" s="33"/>
      <c r="L13" s="33"/>
      <c r="M13" s="33"/>
    </row>
    <row r="14" spans="1:19" s="4" customFormat="1" ht="14.25">
      <c r="B14" s="49" t="s">
        <v>159</v>
      </c>
      <c r="C14" s="61"/>
      <c r="D14" s="61"/>
      <c r="E14" s="61"/>
      <c r="F14" s="61"/>
      <c r="G14" s="61"/>
      <c r="H14" s="61"/>
      <c r="I14" s="61"/>
      <c r="J14" s="61"/>
      <c r="K14" s="61"/>
      <c r="L14" s="61"/>
      <c r="M14" s="61"/>
      <c r="N14" s="61"/>
      <c r="O14" s="61"/>
      <c r="P14" s="61"/>
      <c r="Q14" s="61"/>
      <c r="R14" s="61"/>
      <c r="S14" s="61"/>
    </row>
    <row r="15" spans="1:19" s="4" customFormat="1" ht="6" customHeight="1"/>
    <row r="16" spans="1:19" s="4" customFormat="1" ht="15" customHeight="1">
      <c r="C16" s="41"/>
      <c r="D16" s="337" t="s">
        <v>30</v>
      </c>
      <c r="E16" s="335"/>
      <c r="F16" s="335"/>
      <c r="G16" s="335"/>
      <c r="H16" s="41"/>
      <c r="I16" s="338" t="s">
        <v>27</v>
      </c>
      <c r="J16" s="338"/>
      <c r="K16" s="338"/>
      <c r="L16" s="338"/>
      <c r="M16" s="127"/>
      <c r="N16" s="342" t="s">
        <v>28</v>
      </c>
      <c r="O16" s="342"/>
      <c r="P16" s="342"/>
      <c r="Q16" s="342"/>
      <c r="R16" s="127"/>
      <c r="S16" s="282" t="s">
        <v>29</v>
      </c>
    </row>
    <row r="17" spans="1:19" s="4" customFormat="1" ht="15" customHeight="1">
      <c r="C17" s="42"/>
      <c r="D17" s="122" t="s">
        <v>76</v>
      </c>
      <c r="E17" s="123" t="s">
        <v>77</v>
      </c>
      <c r="F17" s="123" t="s">
        <v>78</v>
      </c>
      <c r="G17" s="123" t="s">
        <v>79</v>
      </c>
      <c r="H17" s="42"/>
      <c r="I17" s="122" t="s">
        <v>76</v>
      </c>
      <c r="J17" s="123" t="s">
        <v>77</v>
      </c>
      <c r="K17" s="123" t="s">
        <v>78</v>
      </c>
      <c r="L17" s="123" t="s">
        <v>79</v>
      </c>
      <c r="M17" s="42"/>
      <c r="N17" s="129" t="s">
        <v>76</v>
      </c>
      <c r="O17" s="129" t="s">
        <v>77</v>
      </c>
      <c r="P17" s="129" t="s">
        <v>78</v>
      </c>
      <c r="Q17" s="129" t="s">
        <v>79</v>
      </c>
      <c r="R17" s="42"/>
      <c r="S17" s="129" t="s">
        <v>76</v>
      </c>
    </row>
    <row r="18" spans="1:19" s="133" customFormat="1" ht="15" customHeight="1">
      <c r="A18" s="235"/>
      <c r="B18" s="132" t="s">
        <v>176</v>
      </c>
      <c r="C18" s="46"/>
      <c r="D18" s="169">
        <v>3900</v>
      </c>
      <c r="E18" s="169">
        <v>4243</v>
      </c>
      <c r="F18" s="169">
        <v>4085</v>
      </c>
      <c r="G18" s="169">
        <v>3771</v>
      </c>
      <c r="H18" s="138"/>
      <c r="I18" s="182">
        <v>3838</v>
      </c>
      <c r="J18" s="182">
        <v>3938</v>
      </c>
      <c r="K18" s="182">
        <v>3749</v>
      </c>
      <c r="L18" s="182">
        <v>3474</v>
      </c>
      <c r="M18" s="138"/>
      <c r="N18" s="182">
        <v>3441</v>
      </c>
      <c r="O18" s="182">
        <v>3039</v>
      </c>
      <c r="P18" s="182">
        <v>2777</v>
      </c>
      <c r="Q18" s="182">
        <v>2806</v>
      </c>
      <c r="R18" s="46"/>
      <c r="S18" s="182">
        <v>2678</v>
      </c>
    </row>
    <row r="19" spans="1:19" s="133" customFormat="1" ht="15" customHeight="1">
      <c r="A19" s="235"/>
      <c r="B19" s="132" t="s">
        <v>177</v>
      </c>
      <c r="C19" s="46"/>
      <c r="D19" s="169">
        <v>6089</v>
      </c>
      <c r="E19" s="169">
        <v>6487</v>
      </c>
      <c r="F19" s="169">
        <v>6607</v>
      </c>
      <c r="G19" s="169">
        <v>6067</v>
      </c>
      <c r="H19" s="138"/>
      <c r="I19" s="182">
        <v>5669</v>
      </c>
      <c r="J19" s="182">
        <v>5311</v>
      </c>
      <c r="K19" s="182">
        <v>5252</v>
      </c>
      <c r="L19" s="182">
        <v>5098</v>
      </c>
      <c r="M19" s="138"/>
      <c r="N19" s="182">
        <v>5005</v>
      </c>
      <c r="O19" s="182">
        <v>4987</v>
      </c>
      <c r="P19" s="182">
        <v>4954</v>
      </c>
      <c r="Q19" s="182">
        <v>5460</v>
      </c>
      <c r="R19" s="46"/>
      <c r="S19" s="182">
        <v>5500</v>
      </c>
    </row>
    <row r="20" spans="1:19" s="133" customFormat="1" ht="15" customHeight="1">
      <c r="A20" s="235"/>
      <c r="B20" s="132" t="s">
        <v>178</v>
      </c>
      <c r="C20" s="46"/>
      <c r="D20" s="169">
        <v>4451</v>
      </c>
      <c r="E20" s="169">
        <v>4309</v>
      </c>
      <c r="F20" s="169">
        <v>4246</v>
      </c>
      <c r="G20" s="169">
        <v>4178</v>
      </c>
      <c r="H20" s="138"/>
      <c r="I20" s="182">
        <v>4311</v>
      </c>
      <c r="J20" s="182">
        <v>4283</v>
      </c>
      <c r="K20" s="182">
        <v>4319</v>
      </c>
      <c r="L20" s="182">
        <v>4460</v>
      </c>
      <c r="M20" s="138"/>
      <c r="N20" s="182">
        <v>5155</v>
      </c>
      <c r="O20" s="182">
        <v>5048</v>
      </c>
      <c r="P20" s="182">
        <v>5093</v>
      </c>
      <c r="Q20" s="182">
        <v>4960</v>
      </c>
      <c r="R20" s="46"/>
      <c r="S20" s="182">
        <v>5538</v>
      </c>
    </row>
    <row r="21" spans="1:19" s="133" customFormat="1" ht="15" customHeight="1">
      <c r="A21" s="235"/>
      <c r="B21" s="132" t="s">
        <v>179</v>
      </c>
      <c r="C21" s="46"/>
      <c r="D21" s="169">
        <v>344</v>
      </c>
      <c r="E21" s="169">
        <v>877</v>
      </c>
      <c r="F21" s="169">
        <v>487</v>
      </c>
      <c r="G21" s="169">
        <v>487</v>
      </c>
      <c r="H21" s="138"/>
      <c r="I21" s="182">
        <v>486</v>
      </c>
      <c r="J21" s="182">
        <v>210</v>
      </c>
      <c r="K21" s="182">
        <v>187</v>
      </c>
      <c r="L21" s="182">
        <v>296</v>
      </c>
      <c r="M21" s="138"/>
      <c r="N21" s="182">
        <v>477</v>
      </c>
      <c r="O21" s="182">
        <v>160</v>
      </c>
      <c r="P21" s="182">
        <v>196</v>
      </c>
      <c r="Q21" s="182">
        <v>113</v>
      </c>
      <c r="R21" s="46"/>
      <c r="S21" s="182">
        <v>114</v>
      </c>
    </row>
    <row r="22" spans="1:19" s="65" customFormat="1" ht="15" customHeight="1">
      <c r="A22" s="235"/>
      <c r="B22" s="71" t="s">
        <v>171</v>
      </c>
      <c r="C22" s="47"/>
      <c r="D22" s="157">
        <v>14784</v>
      </c>
      <c r="E22" s="157">
        <v>15916</v>
      </c>
      <c r="F22" s="157">
        <v>15425</v>
      </c>
      <c r="G22" s="157">
        <v>14503</v>
      </c>
      <c r="H22" s="140"/>
      <c r="I22" s="185">
        <v>14304</v>
      </c>
      <c r="J22" s="185">
        <v>13742</v>
      </c>
      <c r="K22" s="185">
        <v>13507</v>
      </c>
      <c r="L22" s="185">
        <v>13328</v>
      </c>
      <c r="M22" s="140"/>
      <c r="N22" s="185">
        <v>14078</v>
      </c>
      <c r="O22" s="185">
        <v>13234</v>
      </c>
      <c r="P22" s="185">
        <v>13020</v>
      </c>
      <c r="Q22" s="185">
        <v>13339</v>
      </c>
      <c r="R22" s="47"/>
      <c r="S22" s="185">
        <v>13830</v>
      </c>
    </row>
    <row r="23" spans="1:19">
      <c r="D23" s="33"/>
      <c r="E23" s="33"/>
      <c r="F23" s="33"/>
      <c r="G23" s="33"/>
      <c r="H23" s="33"/>
      <c r="I23" s="33"/>
      <c r="J23" s="33"/>
      <c r="K23" s="33"/>
      <c r="L23" s="33"/>
      <c r="M23" s="33"/>
      <c r="N23" s="4"/>
      <c r="O23" s="4"/>
      <c r="P23" s="4"/>
      <c r="Q23" s="4"/>
      <c r="R23" s="4"/>
      <c r="S23" s="4"/>
    </row>
    <row r="24" spans="1:19" s="4" customFormat="1" ht="14.25">
      <c r="B24" s="49" t="s">
        <v>161</v>
      </c>
      <c r="C24" s="61"/>
      <c r="D24" s="61"/>
      <c r="E24" s="61"/>
      <c r="F24" s="61"/>
      <c r="G24" s="61"/>
      <c r="H24" s="61"/>
      <c r="I24" s="61"/>
      <c r="J24" s="61"/>
      <c r="K24" s="61"/>
      <c r="L24" s="61"/>
      <c r="M24" s="61"/>
      <c r="N24" s="61"/>
      <c r="O24" s="61"/>
      <c r="P24" s="61"/>
      <c r="Q24" s="61"/>
      <c r="R24" s="61"/>
      <c r="S24" s="61"/>
    </row>
    <row r="25" spans="1:19" s="4" customFormat="1" ht="6" customHeight="1"/>
    <row r="26" spans="1:19">
      <c r="C26" s="41"/>
      <c r="D26" s="337" t="s">
        <v>30</v>
      </c>
      <c r="E26" s="335"/>
      <c r="F26" s="335"/>
      <c r="G26" s="335"/>
      <c r="H26" s="41"/>
      <c r="I26" s="338" t="s">
        <v>27</v>
      </c>
      <c r="J26" s="338"/>
      <c r="K26" s="338"/>
      <c r="L26" s="338"/>
      <c r="M26" s="127"/>
      <c r="N26" s="342" t="s">
        <v>28</v>
      </c>
      <c r="O26" s="342"/>
      <c r="P26" s="342"/>
      <c r="Q26" s="342"/>
      <c r="R26" s="127"/>
      <c r="S26" s="282" t="s">
        <v>29</v>
      </c>
    </row>
    <row r="27" spans="1:19">
      <c r="B27" s="4"/>
      <c r="C27" s="42"/>
      <c r="D27" s="122" t="s">
        <v>76</v>
      </c>
      <c r="E27" s="123" t="s">
        <v>77</v>
      </c>
      <c r="F27" s="123" t="s">
        <v>78</v>
      </c>
      <c r="G27" s="123" t="s">
        <v>79</v>
      </c>
      <c r="H27" s="42"/>
      <c r="I27" s="122" t="s">
        <v>76</v>
      </c>
      <c r="J27" s="123" t="s">
        <v>77</v>
      </c>
      <c r="K27" s="123" t="s">
        <v>78</v>
      </c>
      <c r="L27" s="123" t="s">
        <v>79</v>
      </c>
      <c r="M27" s="42"/>
      <c r="N27" s="129" t="s">
        <v>76</v>
      </c>
      <c r="O27" s="129" t="s">
        <v>77</v>
      </c>
      <c r="P27" s="129" t="s">
        <v>78</v>
      </c>
      <c r="Q27" s="129" t="s">
        <v>79</v>
      </c>
      <c r="R27" s="42"/>
      <c r="S27" s="129" t="s">
        <v>76</v>
      </c>
    </row>
    <row r="28" spans="1:19" ht="16.5">
      <c r="A28" s="235"/>
      <c r="B28" s="277" t="s">
        <v>180</v>
      </c>
      <c r="C28" s="46"/>
      <c r="D28" s="130">
        <v>4396</v>
      </c>
      <c r="E28" s="130">
        <v>4520</v>
      </c>
      <c r="F28" s="130">
        <v>4746</v>
      </c>
      <c r="G28" s="130">
        <v>5000</v>
      </c>
      <c r="H28" s="33"/>
      <c r="I28" s="182">
        <v>5026</v>
      </c>
      <c r="J28" s="182">
        <v>5106</v>
      </c>
      <c r="K28" s="182">
        <v>5138</v>
      </c>
      <c r="L28" s="182">
        <v>5214</v>
      </c>
      <c r="M28" s="33"/>
      <c r="N28" s="182">
        <v>4978</v>
      </c>
      <c r="O28" s="182">
        <v>4828</v>
      </c>
      <c r="P28" s="182">
        <v>4097</v>
      </c>
      <c r="Q28" s="182">
        <v>3392</v>
      </c>
      <c r="R28" s="46"/>
      <c r="S28" s="182">
        <v>4087</v>
      </c>
    </row>
    <row r="29" spans="1:19" ht="16.5">
      <c r="A29" s="235"/>
      <c r="B29" s="277" t="s">
        <v>181</v>
      </c>
      <c r="C29" s="46"/>
      <c r="D29" s="130">
        <v>11891</v>
      </c>
      <c r="E29" s="130">
        <v>10629</v>
      </c>
      <c r="F29" s="130">
        <v>12211</v>
      </c>
      <c r="G29" s="130">
        <v>13386</v>
      </c>
      <c r="H29" s="33"/>
      <c r="I29" s="182">
        <v>12038</v>
      </c>
      <c r="J29" s="182">
        <v>11558</v>
      </c>
      <c r="K29" s="182">
        <v>11684</v>
      </c>
      <c r="L29" s="182">
        <v>13544</v>
      </c>
      <c r="M29" s="33"/>
      <c r="N29" s="182">
        <v>12090</v>
      </c>
      <c r="O29" s="182">
        <v>12677</v>
      </c>
      <c r="P29" s="182">
        <v>15357</v>
      </c>
      <c r="Q29" s="182">
        <v>18490</v>
      </c>
      <c r="R29" s="46"/>
      <c r="S29" s="182">
        <v>15633</v>
      </c>
    </row>
    <row r="30" spans="1:19" s="65" customFormat="1" ht="15" customHeight="1">
      <c r="A30" s="235"/>
      <c r="B30" s="71" t="s">
        <v>171</v>
      </c>
      <c r="C30" s="47"/>
      <c r="D30" s="157">
        <v>16287</v>
      </c>
      <c r="E30" s="157">
        <v>15149</v>
      </c>
      <c r="F30" s="157">
        <v>16957</v>
      </c>
      <c r="G30" s="157">
        <v>18386</v>
      </c>
      <c r="H30" s="140"/>
      <c r="I30" s="185">
        <v>17064</v>
      </c>
      <c r="J30" s="185">
        <v>16664</v>
      </c>
      <c r="K30" s="185">
        <v>16822</v>
      </c>
      <c r="L30" s="185">
        <v>18758</v>
      </c>
      <c r="M30" s="140"/>
      <c r="N30" s="185">
        <v>17068</v>
      </c>
      <c r="O30" s="185">
        <v>17505</v>
      </c>
      <c r="P30" s="185">
        <v>19454</v>
      </c>
      <c r="Q30" s="185">
        <v>21882</v>
      </c>
      <c r="R30" s="47"/>
      <c r="S30" s="185">
        <v>19720</v>
      </c>
    </row>
    <row r="31" spans="1:19">
      <c r="D31" s="33"/>
      <c r="E31" s="33"/>
      <c r="F31" s="33"/>
      <c r="G31" s="33"/>
      <c r="H31" s="33"/>
      <c r="I31" s="33"/>
      <c r="J31" s="33"/>
      <c r="K31" s="33"/>
      <c r="L31" s="33"/>
      <c r="M31" s="33"/>
    </row>
    <row r="32" spans="1:19">
      <c r="D32" s="33"/>
      <c r="E32" s="33"/>
      <c r="F32" s="33"/>
      <c r="G32" s="33"/>
      <c r="H32" s="33"/>
      <c r="I32" s="33"/>
      <c r="J32" s="33"/>
      <c r="K32" s="33"/>
      <c r="L32" s="33"/>
      <c r="M32" s="33"/>
    </row>
    <row r="33" spans="1:19">
      <c r="B33" s="51" t="s">
        <v>182</v>
      </c>
    </row>
    <row r="34" spans="1:19">
      <c r="B34" s="52"/>
      <c r="C34" s="60"/>
      <c r="D34" s="60"/>
      <c r="E34" s="60"/>
      <c r="F34" s="60"/>
      <c r="G34" s="60"/>
      <c r="H34" s="125"/>
      <c r="I34" s="60"/>
      <c r="J34" s="60"/>
      <c r="K34" s="60"/>
      <c r="L34" s="60"/>
      <c r="M34" s="125"/>
    </row>
    <row r="35" spans="1:19">
      <c r="B35" s="49" t="s">
        <v>144</v>
      </c>
      <c r="C35" s="61"/>
      <c r="D35" s="61"/>
      <c r="E35" s="61"/>
      <c r="F35" s="61"/>
      <c r="G35" s="61"/>
      <c r="H35" s="61"/>
      <c r="I35" s="61"/>
      <c r="J35" s="61"/>
      <c r="K35" s="61"/>
      <c r="L35" s="61"/>
      <c r="M35" s="61"/>
      <c r="N35" s="61"/>
      <c r="O35" s="61"/>
      <c r="P35" s="61"/>
      <c r="Q35" s="61"/>
      <c r="R35" s="61"/>
      <c r="S35" s="61"/>
    </row>
    <row r="36" spans="1:19">
      <c r="B36" s="4"/>
      <c r="C36" s="4"/>
      <c r="D36" s="4"/>
      <c r="E36" s="4"/>
      <c r="F36" s="4"/>
      <c r="G36" s="4"/>
      <c r="H36" s="126"/>
      <c r="I36" s="4"/>
      <c r="J36" s="4"/>
      <c r="K36" s="4"/>
      <c r="L36" s="4"/>
      <c r="M36" s="126"/>
    </row>
    <row r="37" spans="1:19">
      <c r="B37" s="4"/>
      <c r="C37" s="41"/>
      <c r="D37" s="337" t="s">
        <v>30</v>
      </c>
      <c r="E37" s="335"/>
      <c r="F37" s="335"/>
      <c r="G37" s="335"/>
      <c r="H37" s="127"/>
      <c r="I37" s="338" t="s">
        <v>27</v>
      </c>
      <c r="J37" s="338"/>
      <c r="K37" s="338"/>
      <c r="L37" s="338"/>
      <c r="M37" s="127"/>
      <c r="N37" s="342" t="s">
        <v>28</v>
      </c>
      <c r="O37" s="342"/>
      <c r="P37" s="342"/>
      <c r="Q37" s="342"/>
      <c r="R37" s="127"/>
      <c r="S37" s="282" t="s">
        <v>29</v>
      </c>
    </row>
    <row r="38" spans="1:19">
      <c r="B38" s="4"/>
      <c r="C38" s="42"/>
      <c r="D38" s="128" t="s">
        <v>31</v>
      </c>
      <c r="E38" s="101" t="s">
        <v>32</v>
      </c>
      <c r="F38" s="101" t="s">
        <v>33</v>
      </c>
      <c r="G38" s="101" t="s">
        <v>34</v>
      </c>
      <c r="H38" s="33"/>
      <c r="I38" s="128" t="s">
        <v>31</v>
      </c>
      <c r="J38" s="101" t="s">
        <v>32</v>
      </c>
      <c r="K38" s="101" t="s">
        <v>33</v>
      </c>
      <c r="L38" s="101" t="s">
        <v>34</v>
      </c>
      <c r="M38" s="33"/>
      <c r="N38" s="101" t="s">
        <v>31</v>
      </c>
      <c r="O38" s="101" t="s">
        <v>32</v>
      </c>
      <c r="P38" s="101" t="s">
        <v>33</v>
      </c>
      <c r="Q38" s="101" t="s">
        <v>34</v>
      </c>
      <c r="R38" s="42"/>
      <c r="S38" s="129" t="s">
        <v>76</v>
      </c>
    </row>
    <row r="39" spans="1:19" ht="16.5">
      <c r="A39" s="235"/>
      <c r="B39" s="72" t="s">
        <v>174</v>
      </c>
      <c r="C39" s="46"/>
      <c r="D39" s="130">
        <v>15827</v>
      </c>
      <c r="E39" s="130">
        <v>16027</v>
      </c>
      <c r="F39" s="130">
        <v>16178</v>
      </c>
      <c r="G39" s="130">
        <v>15996</v>
      </c>
      <c r="H39" s="33"/>
      <c r="I39" s="184">
        <v>15884</v>
      </c>
      <c r="J39" s="184">
        <v>15674</v>
      </c>
      <c r="K39" s="184">
        <v>15511</v>
      </c>
      <c r="L39" s="184">
        <v>15377</v>
      </c>
      <c r="M39" s="33"/>
      <c r="N39" s="184">
        <v>15234</v>
      </c>
      <c r="O39" s="184">
        <v>15063</v>
      </c>
      <c r="P39" s="184">
        <v>14675</v>
      </c>
      <c r="Q39" s="184">
        <v>22830</v>
      </c>
      <c r="R39" s="46"/>
      <c r="S39" s="130">
        <v>26644</v>
      </c>
    </row>
    <row r="40" spans="1:19" ht="16.5">
      <c r="A40" s="235"/>
      <c r="B40" s="72" t="s">
        <v>175</v>
      </c>
      <c r="C40" s="46"/>
      <c r="D40" s="130">
        <v>5434</v>
      </c>
      <c r="E40" s="130">
        <v>6022</v>
      </c>
      <c r="F40" s="130">
        <v>6310</v>
      </c>
      <c r="G40" s="130">
        <v>6465</v>
      </c>
      <c r="H40" s="33"/>
      <c r="I40" s="184">
        <v>6397</v>
      </c>
      <c r="J40" s="184">
        <v>6377</v>
      </c>
      <c r="K40" s="184">
        <v>6421</v>
      </c>
      <c r="L40" s="184">
        <v>6614</v>
      </c>
      <c r="M40" s="33"/>
      <c r="N40" s="184">
        <v>6717</v>
      </c>
      <c r="O40" s="184">
        <v>6769</v>
      </c>
      <c r="P40" s="184">
        <v>6879</v>
      </c>
      <c r="Q40" s="184">
        <v>7225</v>
      </c>
      <c r="R40" s="46"/>
      <c r="S40" s="184">
        <v>9747</v>
      </c>
    </row>
    <row r="41" spans="1:19" ht="16.5">
      <c r="A41" s="235"/>
      <c r="B41" s="71" t="s">
        <v>171</v>
      </c>
      <c r="C41" s="47"/>
      <c r="D41" s="131">
        <v>21262</v>
      </c>
      <c r="E41" s="131">
        <v>22049</v>
      </c>
      <c r="F41" s="131">
        <v>22488</v>
      </c>
      <c r="G41" s="131">
        <v>22461</v>
      </c>
      <c r="H41" s="33"/>
      <c r="I41" s="185">
        <v>22281</v>
      </c>
      <c r="J41" s="185">
        <v>22051</v>
      </c>
      <c r="K41" s="185">
        <v>21933</v>
      </c>
      <c r="L41" s="185">
        <v>21991</v>
      </c>
      <c r="M41" s="33"/>
      <c r="N41" s="185">
        <v>21951</v>
      </c>
      <c r="O41" s="185">
        <v>21832</v>
      </c>
      <c r="P41" s="185">
        <v>21554</v>
      </c>
      <c r="Q41" s="185">
        <v>30055</v>
      </c>
      <c r="R41" s="47"/>
      <c r="S41" s="185">
        <v>36391</v>
      </c>
    </row>
    <row r="42" spans="1:19" ht="16.5">
      <c r="A42" s="1"/>
      <c r="H42" s="33"/>
      <c r="M42" s="33"/>
    </row>
    <row r="43" spans="1:19">
      <c r="A43" s="4"/>
      <c r="B43" s="49" t="s">
        <v>159</v>
      </c>
      <c r="C43" s="61"/>
      <c r="D43" s="61"/>
      <c r="E43" s="61"/>
      <c r="F43" s="61"/>
      <c r="G43" s="61"/>
      <c r="H43" s="61"/>
      <c r="I43" s="61"/>
      <c r="J43" s="61"/>
      <c r="K43" s="61"/>
      <c r="L43" s="61"/>
      <c r="M43" s="61"/>
      <c r="N43" s="61"/>
      <c r="O43" s="61"/>
      <c r="P43" s="61"/>
      <c r="Q43" s="61"/>
      <c r="R43" s="61"/>
      <c r="S43" s="61"/>
    </row>
    <row r="44" spans="1:19">
      <c r="A44" s="4"/>
      <c r="B44" s="4"/>
      <c r="C44" s="4"/>
      <c r="D44" s="4"/>
      <c r="E44" s="4"/>
      <c r="F44" s="4"/>
      <c r="G44" s="4"/>
      <c r="H44" s="126"/>
      <c r="I44" s="4"/>
      <c r="J44" s="4"/>
      <c r="K44" s="4"/>
      <c r="L44" s="4"/>
      <c r="M44" s="126"/>
    </row>
    <row r="45" spans="1:19">
      <c r="A45" s="4"/>
      <c r="B45" s="4"/>
      <c r="C45" s="41"/>
      <c r="D45" s="337" t="s">
        <v>30</v>
      </c>
      <c r="E45" s="335"/>
      <c r="F45" s="335"/>
      <c r="G45" s="335"/>
      <c r="H45" s="127"/>
      <c r="I45" s="338" t="s">
        <v>27</v>
      </c>
      <c r="J45" s="338"/>
      <c r="K45" s="338"/>
      <c r="L45" s="338"/>
      <c r="M45" s="127"/>
      <c r="N45" s="342" t="s">
        <v>28</v>
      </c>
      <c r="O45" s="342"/>
      <c r="P45" s="342"/>
      <c r="Q45" s="342"/>
      <c r="R45" s="127"/>
      <c r="S45" s="282" t="s">
        <v>29</v>
      </c>
    </row>
    <row r="46" spans="1:19">
      <c r="A46" s="4"/>
      <c r="B46" s="4"/>
      <c r="C46" s="42"/>
      <c r="D46" s="128" t="s">
        <v>31</v>
      </c>
      <c r="E46" s="101" t="s">
        <v>32</v>
      </c>
      <c r="F46" s="101" t="s">
        <v>33</v>
      </c>
      <c r="G46" s="101" t="s">
        <v>34</v>
      </c>
      <c r="H46" s="33"/>
      <c r="I46" s="128" t="s">
        <v>31</v>
      </c>
      <c r="J46" s="101" t="s">
        <v>32</v>
      </c>
      <c r="K46" s="101" t="s">
        <v>33</v>
      </c>
      <c r="L46" s="101" t="s">
        <v>34</v>
      </c>
      <c r="M46" s="33"/>
      <c r="N46" s="101" t="s">
        <v>31</v>
      </c>
      <c r="O46" s="101" t="s">
        <v>32</v>
      </c>
      <c r="P46" s="101" t="s">
        <v>33</v>
      </c>
      <c r="Q46" s="101" t="s">
        <v>34</v>
      </c>
      <c r="R46" s="42"/>
      <c r="S46" s="129" t="s">
        <v>76</v>
      </c>
    </row>
    <row r="47" spans="1:19" ht="16.5">
      <c r="A47" s="235"/>
      <c r="B47" s="72" t="s">
        <v>176</v>
      </c>
      <c r="C47" s="46"/>
      <c r="D47" s="130">
        <v>3963</v>
      </c>
      <c r="E47" s="130">
        <v>4094</v>
      </c>
      <c r="F47" s="130">
        <v>4106</v>
      </c>
      <c r="G47" s="130">
        <v>3868</v>
      </c>
      <c r="H47" s="134"/>
      <c r="I47" s="184">
        <v>3818</v>
      </c>
      <c r="J47" s="184">
        <v>3837</v>
      </c>
      <c r="K47" s="184">
        <v>3812</v>
      </c>
      <c r="L47" s="184">
        <v>3532</v>
      </c>
      <c r="M47" s="134"/>
      <c r="N47" s="184">
        <v>3505</v>
      </c>
      <c r="O47" s="184">
        <v>3184</v>
      </c>
      <c r="P47" s="184">
        <v>2849</v>
      </c>
      <c r="Q47" s="184">
        <v>2801</v>
      </c>
      <c r="R47" s="46"/>
      <c r="S47" s="184">
        <v>2831</v>
      </c>
    </row>
    <row r="48" spans="1:19" ht="16.5">
      <c r="A48" s="235"/>
      <c r="B48" s="72" t="s">
        <v>177</v>
      </c>
      <c r="C48" s="46"/>
      <c r="D48" s="130">
        <v>5843</v>
      </c>
      <c r="E48" s="130">
        <v>6361</v>
      </c>
      <c r="F48" s="130">
        <v>6585</v>
      </c>
      <c r="G48" s="130">
        <v>6199</v>
      </c>
      <c r="H48" s="134"/>
      <c r="I48" s="184">
        <v>5817</v>
      </c>
      <c r="J48" s="184">
        <v>5556</v>
      </c>
      <c r="K48" s="184">
        <v>5214</v>
      </c>
      <c r="L48" s="184">
        <v>5205</v>
      </c>
      <c r="M48" s="134"/>
      <c r="N48" s="184">
        <v>5046</v>
      </c>
      <c r="O48" s="184">
        <v>4894</v>
      </c>
      <c r="P48" s="184">
        <v>4865</v>
      </c>
      <c r="Q48" s="184">
        <v>5288</v>
      </c>
      <c r="R48" s="46"/>
      <c r="S48" s="184">
        <v>5519</v>
      </c>
    </row>
    <row r="49" spans="1:19" ht="16.5">
      <c r="A49" s="235"/>
      <c r="B49" s="72" t="s">
        <v>178</v>
      </c>
      <c r="C49" s="46"/>
      <c r="D49" s="130">
        <v>4460</v>
      </c>
      <c r="E49" s="130">
        <v>4398</v>
      </c>
      <c r="F49" s="130">
        <v>4312</v>
      </c>
      <c r="G49" s="130">
        <v>4249</v>
      </c>
      <c r="H49" s="134"/>
      <c r="I49" s="184">
        <v>4232</v>
      </c>
      <c r="J49" s="184">
        <v>4350</v>
      </c>
      <c r="K49" s="184">
        <v>4334</v>
      </c>
      <c r="L49" s="184">
        <v>4395</v>
      </c>
      <c r="M49" s="134"/>
      <c r="N49" s="184">
        <v>4929</v>
      </c>
      <c r="O49" s="184">
        <v>5043</v>
      </c>
      <c r="P49" s="184">
        <v>5079</v>
      </c>
      <c r="Q49" s="184">
        <v>5066</v>
      </c>
      <c r="R49" s="46"/>
      <c r="S49" s="184">
        <v>5230</v>
      </c>
    </row>
    <row r="50" spans="1:19" ht="16.5">
      <c r="A50" s="235"/>
      <c r="B50" s="72" t="s">
        <v>179</v>
      </c>
      <c r="C50" s="46"/>
      <c r="D50" s="130">
        <v>441</v>
      </c>
      <c r="E50" s="130">
        <v>967</v>
      </c>
      <c r="F50" s="130">
        <v>483</v>
      </c>
      <c r="G50" s="130">
        <v>770</v>
      </c>
      <c r="H50" s="134"/>
      <c r="I50" s="184">
        <v>498</v>
      </c>
      <c r="J50" s="184">
        <v>590</v>
      </c>
      <c r="K50" s="184">
        <v>198</v>
      </c>
      <c r="L50" s="184">
        <v>394</v>
      </c>
      <c r="M50" s="134"/>
      <c r="N50" s="184">
        <v>306</v>
      </c>
      <c r="O50" s="184">
        <v>405</v>
      </c>
      <c r="P50" s="184">
        <v>171</v>
      </c>
      <c r="Q50" s="184">
        <v>425</v>
      </c>
      <c r="R50" s="46"/>
      <c r="S50" s="184">
        <v>114</v>
      </c>
    </row>
    <row r="51" spans="1:19" ht="16.5">
      <c r="A51" s="235"/>
      <c r="B51" s="71" t="s">
        <v>171</v>
      </c>
      <c r="C51" s="47"/>
      <c r="D51" s="131">
        <v>14708</v>
      </c>
      <c r="E51" s="131">
        <v>15821</v>
      </c>
      <c r="F51" s="131">
        <v>15485</v>
      </c>
      <c r="G51" s="131">
        <v>15086</v>
      </c>
      <c r="H51" s="33"/>
      <c r="I51" s="185">
        <v>14366</v>
      </c>
      <c r="J51" s="185">
        <v>14332</v>
      </c>
      <c r="K51" s="185">
        <v>13558</v>
      </c>
      <c r="L51" s="185">
        <v>13526</v>
      </c>
      <c r="M51" s="33"/>
      <c r="N51" s="185">
        <v>13785</v>
      </c>
      <c r="O51" s="185">
        <v>13526</v>
      </c>
      <c r="P51" s="185">
        <v>12964</v>
      </c>
      <c r="Q51" s="185">
        <v>13580</v>
      </c>
      <c r="R51" s="47"/>
      <c r="S51" s="185">
        <v>13694</v>
      </c>
    </row>
    <row r="53" spans="1:19">
      <c r="A53" s="4"/>
      <c r="B53" s="49" t="s">
        <v>161</v>
      </c>
      <c r="C53" s="61"/>
      <c r="D53" s="61"/>
      <c r="E53" s="61"/>
      <c r="F53" s="61"/>
      <c r="G53" s="61"/>
      <c r="H53" s="61"/>
      <c r="I53" s="61"/>
      <c r="J53" s="61"/>
      <c r="K53" s="61"/>
      <c r="L53" s="61"/>
      <c r="M53" s="61"/>
      <c r="N53" s="61"/>
      <c r="O53" s="61"/>
      <c r="P53" s="61"/>
      <c r="Q53" s="61"/>
      <c r="R53" s="61"/>
      <c r="S53" s="61"/>
    </row>
    <row r="54" spans="1:19">
      <c r="A54" s="4"/>
      <c r="H54" s="33"/>
      <c r="M54" s="33"/>
    </row>
    <row r="55" spans="1:19">
      <c r="C55" s="41"/>
      <c r="D55" s="337" t="s">
        <v>30</v>
      </c>
      <c r="E55" s="335"/>
      <c r="F55" s="335"/>
      <c r="G55" s="335"/>
      <c r="H55" s="127"/>
      <c r="I55" s="338" t="s">
        <v>27</v>
      </c>
      <c r="J55" s="338"/>
      <c r="K55" s="338"/>
      <c r="L55" s="338"/>
      <c r="M55" s="127"/>
      <c r="N55" s="342" t="s">
        <v>28</v>
      </c>
      <c r="O55" s="342"/>
      <c r="P55" s="342"/>
      <c r="Q55" s="342"/>
      <c r="R55" s="127"/>
      <c r="S55" s="282" t="s">
        <v>29</v>
      </c>
    </row>
    <row r="56" spans="1:19">
      <c r="B56" s="4"/>
      <c r="C56" s="42"/>
      <c r="D56" s="128" t="s">
        <v>31</v>
      </c>
      <c r="E56" s="101" t="s">
        <v>32</v>
      </c>
      <c r="F56" s="101" t="s">
        <v>33</v>
      </c>
      <c r="G56" s="101" t="s">
        <v>34</v>
      </c>
      <c r="H56" s="33"/>
      <c r="I56" s="128" t="s">
        <v>31</v>
      </c>
      <c r="J56" s="101" t="s">
        <v>32</v>
      </c>
      <c r="K56" s="101" t="s">
        <v>33</v>
      </c>
      <c r="L56" s="101" t="s">
        <v>34</v>
      </c>
      <c r="M56" s="33"/>
      <c r="N56" s="101" t="s">
        <v>31</v>
      </c>
      <c r="O56" s="101" t="s">
        <v>32</v>
      </c>
      <c r="P56" s="101" t="s">
        <v>33</v>
      </c>
      <c r="Q56" s="101" t="s">
        <v>34</v>
      </c>
      <c r="R56" s="42"/>
      <c r="S56" s="129" t="s">
        <v>76</v>
      </c>
    </row>
    <row r="57" spans="1:19" ht="16.5">
      <c r="A57" s="235"/>
      <c r="B57" s="72" t="s">
        <v>180</v>
      </c>
      <c r="C57" s="46"/>
      <c r="D57" s="130">
        <v>4641</v>
      </c>
      <c r="E57" s="130">
        <v>4426</v>
      </c>
      <c r="F57" s="130">
        <v>4657</v>
      </c>
      <c r="G57" s="130">
        <v>5011.333333333333</v>
      </c>
      <c r="H57" s="33"/>
      <c r="I57" s="184">
        <v>5047</v>
      </c>
      <c r="J57" s="184">
        <v>5076</v>
      </c>
      <c r="K57" s="184">
        <v>5093</v>
      </c>
      <c r="L57" s="184">
        <v>5190</v>
      </c>
      <c r="M57" s="33"/>
      <c r="N57" s="184">
        <v>5205</v>
      </c>
      <c r="O57" s="184">
        <v>4804</v>
      </c>
      <c r="P57" s="184">
        <v>4306</v>
      </c>
      <c r="Q57" s="184">
        <v>3644</v>
      </c>
      <c r="R57" s="46"/>
      <c r="S57" s="184">
        <v>3910</v>
      </c>
    </row>
    <row r="58" spans="1:19" ht="16.5">
      <c r="A58" s="235"/>
      <c r="B58" s="72" t="s">
        <v>181</v>
      </c>
      <c r="C58" s="46"/>
      <c r="D58" s="130">
        <v>12164.666666666666</v>
      </c>
      <c r="E58" s="130">
        <v>10295.666666666666</v>
      </c>
      <c r="F58" s="130">
        <v>12090.666666666668</v>
      </c>
      <c r="G58" s="130">
        <v>11350</v>
      </c>
      <c r="H58" s="33"/>
      <c r="I58" s="184">
        <v>10995</v>
      </c>
      <c r="J58" s="184">
        <v>11634</v>
      </c>
      <c r="K58" s="184">
        <v>11176</v>
      </c>
      <c r="L58" s="184">
        <v>11980</v>
      </c>
      <c r="M58" s="33"/>
      <c r="N58" s="184">
        <v>12082</v>
      </c>
      <c r="O58" s="184">
        <v>12385</v>
      </c>
      <c r="P58" s="184">
        <v>13746</v>
      </c>
      <c r="Q58" s="184">
        <v>15902</v>
      </c>
      <c r="R58" s="46"/>
      <c r="S58" s="184">
        <v>16308</v>
      </c>
    </row>
    <row r="59" spans="1:19" ht="16.5">
      <c r="A59" s="235"/>
      <c r="B59" s="71" t="s">
        <v>171</v>
      </c>
      <c r="C59" s="47"/>
      <c r="D59" s="131">
        <v>16805.666666666664</v>
      </c>
      <c r="E59" s="131">
        <v>14721.666666666666</v>
      </c>
      <c r="F59" s="131">
        <v>16747.666666666668</v>
      </c>
      <c r="G59" s="131">
        <v>16361.333333333332</v>
      </c>
      <c r="H59" s="33"/>
      <c r="I59" s="185">
        <v>16042</v>
      </c>
      <c r="J59" s="185">
        <v>16710</v>
      </c>
      <c r="K59" s="185">
        <v>16269</v>
      </c>
      <c r="L59" s="185">
        <v>17170</v>
      </c>
      <c r="M59" s="33"/>
      <c r="N59" s="185">
        <v>17287</v>
      </c>
      <c r="O59" s="185">
        <v>17189</v>
      </c>
      <c r="P59" s="185">
        <v>18052</v>
      </c>
      <c r="Q59" s="185">
        <v>19546</v>
      </c>
      <c r="R59" s="47"/>
      <c r="S59" s="185">
        <v>20218</v>
      </c>
    </row>
    <row r="60" spans="1:19">
      <c r="D60" s="33"/>
      <c r="E60" s="33"/>
      <c r="F60" s="33"/>
      <c r="G60" s="33"/>
      <c r="H60" s="33"/>
      <c r="I60" s="33"/>
      <c r="J60" s="33"/>
      <c r="K60" s="33"/>
      <c r="L60" s="33"/>
      <c r="M60" s="33"/>
    </row>
  </sheetData>
  <mergeCells count="18">
    <mergeCell ref="N55:Q55"/>
    <mergeCell ref="N8:Q8"/>
    <mergeCell ref="N37:Q37"/>
    <mergeCell ref="N45:Q45"/>
    <mergeCell ref="N16:Q16"/>
    <mergeCell ref="N26:Q26"/>
    <mergeCell ref="I55:L55"/>
    <mergeCell ref="I45:L45"/>
    <mergeCell ref="I37:L37"/>
    <mergeCell ref="I26:L26"/>
    <mergeCell ref="I8:L8"/>
    <mergeCell ref="I16:L16"/>
    <mergeCell ref="D55:G55"/>
    <mergeCell ref="D8:G8"/>
    <mergeCell ref="D16:G16"/>
    <mergeCell ref="D26:G26"/>
    <mergeCell ref="D37:G37"/>
    <mergeCell ref="D45:G45"/>
  </mergeCells>
  <conditionalFormatting sqref="A10:A13">
    <cfRule type="containsErrors" dxfId="30" priority="40">
      <formula>ISERROR(A10)</formula>
    </cfRule>
  </conditionalFormatting>
  <conditionalFormatting sqref="A18:A22">
    <cfRule type="duplicateValues" dxfId="29" priority="36"/>
  </conditionalFormatting>
  <conditionalFormatting sqref="A28:A30">
    <cfRule type="duplicateValues" dxfId="28" priority="33"/>
  </conditionalFormatting>
  <conditionalFormatting sqref="A39:A42">
    <cfRule type="containsErrors" dxfId="27" priority="29">
      <formula>ISERROR(A39)</formula>
    </cfRule>
  </conditionalFormatting>
  <conditionalFormatting sqref="A47:A51">
    <cfRule type="duplicateValues" dxfId="26" priority="24"/>
  </conditionalFormatting>
  <conditionalFormatting sqref="A57:A59">
    <cfRule type="duplicateValues" dxfId="25" priority="21"/>
  </conditionalFormatting>
  <conditionalFormatting sqref="C9:C12 D30:H30">
    <cfRule type="containsErrors" dxfId="24" priority="979">
      <formula>ISERROR(C9)</formula>
    </cfRule>
  </conditionalFormatting>
  <conditionalFormatting sqref="C17:C22">
    <cfRule type="containsErrors" dxfId="23" priority="395">
      <formula>ISERROR(C17)</formula>
    </cfRule>
  </conditionalFormatting>
  <conditionalFormatting sqref="C27:C30">
    <cfRule type="containsErrors" dxfId="22" priority="268">
      <formula>ISERROR(C27)</formula>
    </cfRule>
  </conditionalFormatting>
  <conditionalFormatting sqref="C38:C41">
    <cfRule type="containsErrors" dxfId="21" priority="476">
      <formula>ISERROR(C38)</formula>
    </cfRule>
  </conditionalFormatting>
  <conditionalFormatting sqref="C46:C51">
    <cfRule type="containsErrors" dxfId="20" priority="251">
      <formula>ISERROR(C46)</formula>
    </cfRule>
  </conditionalFormatting>
  <conditionalFormatting sqref="C56:C59">
    <cfRule type="containsErrors" dxfId="19" priority="193">
      <formula>ISERROR(C56)</formula>
    </cfRule>
  </conditionalFormatting>
  <conditionalFormatting sqref="D10:D12">
    <cfRule type="containsErrors" dxfId="18" priority="117">
      <formula>ISERROR(D10)</formula>
    </cfRule>
  </conditionalFormatting>
  <conditionalFormatting sqref="D18:D22">
    <cfRule type="containsErrors" dxfId="17" priority="106">
      <formula>ISERROR(D18)</formula>
    </cfRule>
  </conditionalFormatting>
  <conditionalFormatting sqref="E9:H12">
    <cfRule type="containsErrors" dxfId="16" priority="89">
      <formula>ISERROR(E9)</formula>
    </cfRule>
  </conditionalFormatting>
  <conditionalFormatting sqref="E17:H22">
    <cfRule type="containsErrors" dxfId="15" priority="83">
      <formula>ISERROR(E17)</formula>
    </cfRule>
  </conditionalFormatting>
  <conditionalFormatting sqref="E27:H27">
    <cfRule type="containsErrors" dxfId="14" priority="82">
      <formula>ISERROR(E27)</formula>
    </cfRule>
  </conditionalFormatting>
  <conditionalFormatting sqref="I10:I12">
    <cfRule type="containsErrors" dxfId="13" priority="78">
      <formula>ISERROR(I10)</formula>
    </cfRule>
  </conditionalFormatting>
  <conditionalFormatting sqref="I18:L21 N18:S21">
    <cfRule type="containsErrors" dxfId="12" priority="10">
      <formula>ISERROR(I18)</formula>
    </cfRule>
  </conditionalFormatting>
  <conditionalFormatting sqref="I28:L29 N28:S29">
    <cfRule type="containsErrors" dxfId="11" priority="9">
      <formula>ISERROR(I28)</formula>
    </cfRule>
  </conditionalFormatting>
  <conditionalFormatting sqref="J17:L17">
    <cfRule type="containsErrors" dxfId="10" priority="47">
      <formula>ISERROR(J17)</formula>
    </cfRule>
  </conditionalFormatting>
  <conditionalFormatting sqref="J9:M12">
    <cfRule type="containsErrors" dxfId="9" priority="8">
      <formula>ISERROR(J9)</formula>
    </cfRule>
  </conditionalFormatting>
  <conditionalFormatting sqref="J27:M27">
    <cfRule type="containsErrors" dxfId="8" priority="7">
      <formula>ISERROR(J27)</formula>
    </cfRule>
  </conditionalFormatting>
  <conditionalFormatting sqref="M17:M22">
    <cfRule type="containsErrors" dxfId="7" priority="46">
      <formula>ISERROR(M17)</formula>
    </cfRule>
  </conditionalFormatting>
  <conditionalFormatting sqref="M30">
    <cfRule type="containsErrors" dxfId="6" priority="52">
      <formula>ISERROR(M30)</formula>
    </cfRule>
  </conditionalFormatting>
  <conditionalFormatting sqref="R9">
    <cfRule type="containsErrors" dxfId="5" priority="6">
      <formula>ISERROR(R9)</formula>
    </cfRule>
  </conditionalFormatting>
  <conditionalFormatting sqref="R17">
    <cfRule type="containsErrors" dxfId="4" priority="5">
      <formula>ISERROR(R17)</formula>
    </cfRule>
  </conditionalFormatting>
  <conditionalFormatting sqref="R27">
    <cfRule type="containsErrors" dxfId="3" priority="4">
      <formula>ISERROR(R27)</formula>
    </cfRule>
  </conditionalFormatting>
  <conditionalFormatting sqref="R38">
    <cfRule type="containsErrors" dxfId="2" priority="3">
      <formula>ISERROR(R38)</formula>
    </cfRule>
  </conditionalFormatting>
  <conditionalFormatting sqref="R46">
    <cfRule type="containsErrors" dxfId="1" priority="2">
      <formula>ISERROR(R46)</formula>
    </cfRule>
  </conditionalFormatting>
  <conditionalFormatting sqref="R56">
    <cfRule type="containsErrors" dxfId="0" priority="1">
      <formula>ISERROR(R56)</formula>
    </cfRule>
  </conditionalFormatting>
  <pageMargins left="7.874015748031496E-2" right="7.874015748031496E-2" top="0.19685039370078741" bottom="0.19685039370078741" header="0.11811023622047245" footer="0.11811023622047245"/>
  <pageSetup paperSize="9" scale="67" orientation="landscape" r:id="rId1"/>
  <headerFooter>
    <oddFooter>&amp;L&amp;"Segoe UI,Standard"&amp;8&amp;K00-049BAWAG Group AG&amp;R&amp;"Segoe UI,Standard"&amp;8&amp;K00-049&amp;D</oddFooter>
  </headerFooter>
  <ignoredErrors>
    <ignoredError sqref="C8 C17 C16 C9 C13:C15"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36"/>
  <sheetViews>
    <sheetView showGridLines="0" zoomScaleNormal="100" zoomScaleSheetLayoutView="100" workbookViewId="0">
      <selection activeCell="F10" sqref="F10"/>
    </sheetView>
  </sheetViews>
  <sheetFormatPr defaultColWidth="11.42578125" defaultRowHeight="15"/>
  <cols>
    <col min="1" max="1" width="38.5703125" bestFit="1" customWidth="1"/>
    <col min="2" max="2" width="76.28515625" customWidth="1"/>
  </cols>
  <sheetData>
    <row r="1" spans="1:3" ht="16.5">
      <c r="A1" s="2" t="s">
        <v>183</v>
      </c>
      <c r="B1" s="1"/>
      <c r="C1" s="1"/>
    </row>
    <row r="2" spans="1:3" ht="16.5">
      <c r="A2" s="5"/>
      <c r="B2" s="1"/>
      <c r="C2" s="1"/>
    </row>
    <row r="3" spans="1:3" ht="16.5">
      <c r="A3" s="1"/>
      <c r="B3" s="1"/>
      <c r="C3" s="1"/>
    </row>
    <row r="4" spans="1:3" ht="21">
      <c r="A4" s="9" t="s">
        <v>184</v>
      </c>
      <c r="B4" s="85" t="s">
        <v>185</v>
      </c>
    </row>
    <row r="5" spans="1:3">
      <c r="A5" s="9" t="s">
        <v>184</v>
      </c>
      <c r="B5" s="85" t="s">
        <v>186</v>
      </c>
    </row>
    <row r="6" spans="1:3">
      <c r="A6" s="9" t="s">
        <v>187</v>
      </c>
      <c r="B6" s="85" t="s">
        <v>188</v>
      </c>
    </row>
    <row r="7" spans="1:3" ht="21">
      <c r="A7" s="9" t="s">
        <v>189</v>
      </c>
      <c r="B7" s="85" t="s">
        <v>190</v>
      </c>
    </row>
    <row r="8" spans="1:3" ht="23.25">
      <c r="A8" s="9" t="s">
        <v>191</v>
      </c>
      <c r="B8" s="85" t="s">
        <v>192</v>
      </c>
    </row>
    <row r="9" spans="1:3">
      <c r="A9" s="9" t="s">
        <v>97</v>
      </c>
      <c r="B9" s="85" t="s">
        <v>193</v>
      </c>
    </row>
    <row r="10" spans="1:3">
      <c r="A10" s="9" t="s">
        <v>73</v>
      </c>
      <c r="B10" s="85" t="s">
        <v>194</v>
      </c>
    </row>
    <row r="11" spans="1:3">
      <c r="A11" s="9" t="s">
        <v>60</v>
      </c>
      <c r="B11" s="85" t="s">
        <v>195</v>
      </c>
    </row>
    <row r="12" spans="1:3" ht="21">
      <c r="A12" s="9" t="s">
        <v>151</v>
      </c>
      <c r="B12" s="85" t="s">
        <v>196</v>
      </c>
    </row>
    <row r="13" spans="1:3" ht="21">
      <c r="A13" s="137" t="s">
        <v>158</v>
      </c>
      <c r="B13" s="85" t="s">
        <v>197</v>
      </c>
    </row>
    <row r="14" spans="1:3" ht="21">
      <c r="A14" s="9" t="s">
        <v>153</v>
      </c>
      <c r="B14" s="85" t="s">
        <v>198</v>
      </c>
    </row>
    <row r="15" spans="1:3" ht="21">
      <c r="A15" s="137" t="s">
        <v>87</v>
      </c>
      <c r="B15" s="85" t="s">
        <v>199</v>
      </c>
    </row>
    <row r="16" spans="1:3" ht="21">
      <c r="A16" s="9" t="s">
        <v>83</v>
      </c>
      <c r="B16" s="85" t="s">
        <v>200</v>
      </c>
    </row>
    <row r="17" spans="1:3">
      <c r="A17" s="9" t="s">
        <v>201</v>
      </c>
      <c r="B17" s="85" t="s">
        <v>202</v>
      </c>
    </row>
    <row r="18" spans="1:3">
      <c r="A18" s="9" t="s">
        <v>81</v>
      </c>
      <c r="B18" s="85" t="s">
        <v>203</v>
      </c>
    </row>
    <row r="19" spans="1:3" ht="23.65" customHeight="1">
      <c r="A19" s="9" t="s">
        <v>99</v>
      </c>
      <c r="B19" s="85" t="s">
        <v>204</v>
      </c>
    </row>
    <row r="20" spans="1:3">
      <c r="A20" s="9" t="s">
        <v>205</v>
      </c>
      <c r="B20" s="85" t="s">
        <v>206</v>
      </c>
    </row>
    <row r="21" spans="1:3">
      <c r="A21" s="9" t="s">
        <v>207</v>
      </c>
      <c r="B21" s="85" t="s">
        <v>208</v>
      </c>
    </row>
    <row r="22" spans="1:3">
      <c r="A22" s="9" t="s">
        <v>209</v>
      </c>
      <c r="B22" s="85" t="s">
        <v>210</v>
      </c>
    </row>
    <row r="23" spans="1:3" ht="31.5">
      <c r="A23" s="9" t="s">
        <v>101</v>
      </c>
      <c r="B23" s="205" t="s">
        <v>211</v>
      </c>
    </row>
    <row r="24" spans="1:3" ht="21">
      <c r="A24" s="9" t="s">
        <v>102</v>
      </c>
      <c r="B24" s="205" t="s">
        <v>212</v>
      </c>
    </row>
    <row r="25" spans="1:3">
      <c r="A25" s="9" t="s">
        <v>64</v>
      </c>
      <c r="B25" s="85" t="s">
        <v>213</v>
      </c>
    </row>
    <row r="26" spans="1:3" ht="22.9" customHeight="1">
      <c r="A26" s="9" t="s">
        <v>214</v>
      </c>
      <c r="B26" s="85" t="s">
        <v>215</v>
      </c>
    </row>
    <row r="27" spans="1:3">
      <c r="A27" s="9" t="s">
        <v>214</v>
      </c>
      <c r="B27" s="85" t="s">
        <v>216</v>
      </c>
    </row>
    <row r="28" spans="1:3" ht="21">
      <c r="A28" s="9" t="s">
        <v>47</v>
      </c>
      <c r="B28" s="85" t="s">
        <v>217</v>
      </c>
    </row>
    <row r="29" spans="1:3" ht="21">
      <c r="A29" s="9" t="s">
        <v>48</v>
      </c>
      <c r="B29" s="85" t="s">
        <v>218</v>
      </c>
    </row>
    <row r="30" spans="1:3" ht="24">
      <c r="A30" s="270" t="s">
        <v>219</v>
      </c>
      <c r="B30" s="271" t="s">
        <v>220</v>
      </c>
      <c r="C30" s="272"/>
    </row>
    <row r="31" spans="1:3">
      <c r="A31" s="270" t="s">
        <v>221</v>
      </c>
      <c r="B31" s="323" t="s">
        <v>222</v>
      </c>
      <c r="C31" s="272"/>
    </row>
    <row r="32" spans="1:3" ht="21">
      <c r="A32" s="9" t="s">
        <v>223</v>
      </c>
      <c r="B32" s="85" t="s">
        <v>224</v>
      </c>
    </row>
    <row r="33" spans="1:2" ht="21">
      <c r="A33" s="9" t="s">
        <v>225</v>
      </c>
      <c r="B33" s="85" t="s">
        <v>226</v>
      </c>
    </row>
    <row r="34" spans="1:2" ht="21">
      <c r="A34" s="9" t="s">
        <v>227</v>
      </c>
      <c r="B34" s="85" t="s">
        <v>228</v>
      </c>
    </row>
    <row r="35" spans="1:2">
      <c r="A35" s="9" t="s">
        <v>229</v>
      </c>
      <c r="B35" s="85" t="s">
        <v>230</v>
      </c>
    </row>
    <row r="36" spans="1:2">
      <c r="A36" s="9" t="s">
        <v>75</v>
      </c>
      <c r="B36" s="85" t="s">
        <v>231</v>
      </c>
    </row>
  </sheetData>
  <sortState xmlns:xlrd2="http://schemas.microsoft.com/office/spreadsheetml/2017/richdata2" ref="A4:B34">
    <sortCondition ref="A4"/>
  </sortState>
  <pageMargins left="7.874015748031496E-2" right="7.874015748031496E-2" top="0.19685039370078741" bottom="0.19685039370078741" header="0.11811023622047245" footer="0.11811023622047245"/>
  <pageSetup paperSize="9" scale="80" orientation="landscape" r:id="rId1"/>
  <headerFooter>
    <oddFooter>&amp;L&amp;"Segoe UI,Standard"&amp;8&amp;K00-049BAWAG Group AG&amp;R&amp;"Segoe UI,Standard"&amp;8&amp;K00-049&amp;D</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9"/>
  <sheetViews>
    <sheetView showGridLines="0" zoomScaleNormal="100" workbookViewId="0"/>
  </sheetViews>
  <sheetFormatPr defaultColWidth="11.42578125" defaultRowHeight="15"/>
  <cols>
    <col min="10" max="10" width="6" customWidth="1"/>
  </cols>
  <sheetData>
    <row r="1" spans="1:11" ht="17.25">
      <c r="A1" s="32" t="s">
        <v>232</v>
      </c>
      <c r="B1" s="33"/>
      <c r="C1" s="33"/>
      <c r="D1" s="33"/>
      <c r="E1" s="33"/>
      <c r="F1" s="33"/>
      <c r="G1" s="33"/>
      <c r="H1" s="38"/>
      <c r="I1" s="30"/>
      <c r="J1" s="30"/>
    </row>
    <row r="2" spans="1:11">
      <c r="A2" s="33"/>
      <c r="B2" s="33"/>
      <c r="C2" s="33"/>
      <c r="D2" s="33"/>
      <c r="E2" s="33"/>
      <c r="F2" s="33"/>
      <c r="G2" s="33"/>
      <c r="H2" s="38"/>
      <c r="I2" s="30"/>
      <c r="J2" s="30"/>
    </row>
    <row r="3" spans="1:11">
      <c r="A3" s="33"/>
      <c r="B3" s="33"/>
      <c r="C3" s="33"/>
      <c r="D3" s="33"/>
      <c r="E3" s="33"/>
      <c r="F3" s="33"/>
      <c r="G3" s="33"/>
      <c r="H3" s="38"/>
      <c r="I3" s="30"/>
      <c r="J3" s="30"/>
    </row>
    <row r="6" spans="1:11" ht="15" customHeight="1">
      <c r="A6" s="343" t="s">
        <v>233</v>
      </c>
      <c r="B6" s="343"/>
      <c r="C6" s="343"/>
      <c r="D6" s="343"/>
      <c r="E6" s="343"/>
      <c r="F6" s="343"/>
      <c r="G6" s="343"/>
      <c r="H6" s="343"/>
      <c r="I6" s="343"/>
      <c r="J6" s="343"/>
      <c r="K6" s="343"/>
    </row>
    <row r="7" spans="1:11">
      <c r="A7" s="343"/>
      <c r="B7" s="343"/>
      <c r="C7" s="343"/>
      <c r="D7" s="343"/>
      <c r="E7" s="343"/>
      <c r="F7" s="343"/>
      <c r="G7" s="343"/>
      <c r="H7" s="343"/>
      <c r="I7" s="343"/>
      <c r="J7" s="343"/>
      <c r="K7" s="343"/>
    </row>
    <row r="8" spans="1:11">
      <c r="A8" s="343"/>
      <c r="B8" s="343"/>
      <c r="C8" s="343"/>
      <c r="D8" s="343"/>
      <c r="E8" s="343"/>
      <c r="F8" s="343"/>
      <c r="G8" s="343"/>
      <c r="H8" s="343"/>
      <c r="I8" s="343"/>
      <c r="J8" s="343"/>
      <c r="K8" s="343"/>
    </row>
    <row r="9" spans="1:11">
      <c r="A9" s="343"/>
      <c r="B9" s="343"/>
      <c r="C9" s="343"/>
      <c r="D9" s="343"/>
      <c r="E9" s="343"/>
      <c r="F9" s="343"/>
      <c r="G9" s="343"/>
      <c r="H9" s="343"/>
      <c r="I9" s="343"/>
      <c r="J9" s="343"/>
      <c r="K9" s="343"/>
    </row>
    <row r="10" spans="1:11">
      <c r="A10" s="343"/>
      <c r="B10" s="343"/>
      <c r="C10" s="343"/>
      <c r="D10" s="343"/>
      <c r="E10" s="343"/>
      <c r="F10" s="343"/>
      <c r="G10" s="343"/>
      <c r="H10" s="343"/>
      <c r="I10" s="343"/>
      <c r="J10" s="343"/>
      <c r="K10" s="343"/>
    </row>
    <row r="11" spans="1:11">
      <c r="A11" s="343"/>
      <c r="B11" s="343"/>
      <c r="C11" s="343"/>
      <c r="D11" s="343"/>
      <c r="E11" s="343"/>
      <c r="F11" s="343"/>
      <c r="G11" s="343"/>
      <c r="H11" s="343"/>
      <c r="I11" s="343"/>
      <c r="J11" s="343"/>
      <c r="K11" s="343"/>
    </row>
    <row r="12" spans="1:11">
      <c r="A12" s="343"/>
      <c r="B12" s="343"/>
      <c r="C12" s="343"/>
      <c r="D12" s="343"/>
      <c r="E12" s="343"/>
      <c r="F12" s="343"/>
      <c r="G12" s="343"/>
      <c r="H12" s="343"/>
      <c r="I12" s="343"/>
      <c r="J12" s="343"/>
      <c r="K12" s="343"/>
    </row>
    <row r="13" spans="1:11">
      <c r="A13" s="343"/>
      <c r="B13" s="343"/>
      <c r="C13" s="343"/>
      <c r="D13" s="343"/>
      <c r="E13" s="343"/>
      <c r="F13" s="343"/>
      <c r="G13" s="343"/>
      <c r="H13" s="343"/>
      <c r="I13" s="343"/>
      <c r="J13" s="343"/>
      <c r="K13" s="343"/>
    </row>
    <row r="14" spans="1:11">
      <c r="A14" s="343"/>
      <c r="B14" s="343"/>
      <c r="C14" s="343"/>
      <c r="D14" s="343"/>
      <c r="E14" s="343"/>
      <c r="F14" s="343"/>
      <c r="G14" s="343"/>
      <c r="H14" s="343"/>
      <c r="I14" s="343"/>
      <c r="J14" s="343"/>
      <c r="K14" s="343"/>
    </row>
    <row r="15" spans="1:11">
      <c r="A15" s="343"/>
      <c r="B15" s="343"/>
      <c r="C15" s="343"/>
      <c r="D15" s="343"/>
      <c r="E15" s="343"/>
      <c r="F15" s="343"/>
      <c r="G15" s="343"/>
      <c r="H15" s="343"/>
      <c r="I15" s="343"/>
      <c r="J15" s="343"/>
      <c r="K15" s="343"/>
    </row>
    <row r="16" spans="1:11">
      <c r="A16" s="343"/>
      <c r="B16" s="343"/>
      <c r="C16" s="343"/>
      <c r="D16" s="343"/>
      <c r="E16" s="343"/>
      <c r="F16" s="343"/>
      <c r="G16" s="343"/>
      <c r="H16" s="343"/>
      <c r="I16" s="343"/>
      <c r="J16" s="343"/>
      <c r="K16" s="343"/>
    </row>
    <row r="17" spans="1:11">
      <c r="A17" s="343"/>
      <c r="B17" s="343"/>
      <c r="C17" s="343"/>
      <c r="D17" s="343"/>
      <c r="E17" s="343"/>
      <c r="F17" s="343"/>
      <c r="G17" s="343"/>
      <c r="H17" s="343"/>
      <c r="I17" s="343"/>
      <c r="J17" s="343"/>
      <c r="K17" s="343"/>
    </row>
    <row r="18" spans="1:11">
      <c r="A18" s="343"/>
      <c r="B18" s="343"/>
      <c r="C18" s="343"/>
      <c r="D18" s="343"/>
      <c r="E18" s="343"/>
      <c r="F18" s="343"/>
      <c r="G18" s="343"/>
      <c r="H18" s="343"/>
      <c r="I18" s="343"/>
      <c r="J18" s="343"/>
      <c r="K18" s="343"/>
    </row>
    <row r="19" spans="1:11">
      <c r="A19" s="343"/>
      <c r="B19" s="343"/>
      <c r="C19" s="343"/>
      <c r="D19" s="343"/>
      <c r="E19" s="343"/>
      <c r="F19" s="343"/>
      <c r="G19" s="343"/>
      <c r="H19" s="343"/>
      <c r="I19" s="343"/>
      <c r="J19" s="343"/>
      <c r="K19" s="343"/>
    </row>
  </sheetData>
  <mergeCells count="1">
    <mergeCell ref="A6:K19"/>
  </mergeCells>
  <pageMargins left="7.874015748031496E-2" right="7.874015748031496E-2" top="0.19685039370078741" bottom="0.19685039370078741" header="0.11811023622047245" footer="0.11811023622047245"/>
  <pageSetup paperSize="9" scale="80" orientation="landscape" r:id="rId1"/>
  <headerFooter>
    <oddFooter>&amp;L&amp;"Segoe UI,Standard"&amp;8&amp;K00-049BAWAG Group AG&amp;R&amp;"Segoe UI,Standard"&amp;8&amp;K00-049&amp;D</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f:FireProperties xmlns:f="urn://firesys.de/fireProperties">
  <f:p name="{A44787D4-0540-4523-9961-78E4036D8C6D}" lastModified="2024-07-12T15:40:00.3929052Z">{A452B230-6BA4-4375-829C-518ED2DB50C3}</f:p>
  <f:p name="MSIP_Label_b0e4137d-3c3f-4cec-9f07-da88235b25cd_Enabled" lastModified="2024-07-12T15:40:00.3929052Z">true</f:p>
  <f:p name="MSIP_Label_b0e4137d-3c3f-4cec-9f07-da88235b25cd_SetDate" lastModified="2024-07-12T15:40:00.3929052Z">2021-01-22T12:50:32Z</f:p>
  <f:p name="MSIP_Label_b0e4137d-3c3f-4cec-9f07-da88235b25cd_Method" lastModified="2024-07-12T15:40:00.3929052Z">Standard</f:p>
  <f:p name="MSIP_Label_b0e4137d-3c3f-4cec-9f07-da88235b25cd_Name" lastModified="2024-07-12T15:40:00.3929052Z">Internal</f:p>
  <f:p name="MSIP_Label_b0e4137d-3c3f-4cec-9f07-da88235b25cd_SiteId" lastModified="2024-07-12T15:40:00.3929052Z">6c57600f-285e-42b1-b384-86c271614b79</f:p>
  <f:p name="MSIP_Label_b0e4137d-3c3f-4cec-9f07-da88235b25cd_ActionId" lastModified="2024-07-12T15:40:00.3929052Z">0c9bb1ce-6bc0-4f5f-b14e-18eae8cc2cfd</f:p>
  <f:p name="MSIP_Label_b0e4137d-3c3f-4cec-9f07-da88235b25cd_ContentBits" lastModified="2024-07-12T15:40:00.3929052Z">0</f:p>
  <f:p name="ContentTypeId" lastModified="2024-07-12T15:40:00.3929052Z">0x010100A0268B891E7F274F94769A443DD80495</f:p>
  <f:p name="MediaServiceImageTags" lastModified="2024-07-12T15:40:00.3929052Z"/>
</f:FireProperti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70b5e236-16ea-4102-ac1e-673ff2569fd4">
      <Terms xmlns="http://schemas.microsoft.com/office/infopath/2007/PartnerControls"/>
    </lcf76f155ced4ddcb4097134ff3c332f>
    <TaxCatchAll xmlns="075b8685-7716-4106-b485-28cf37c61ef6"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A0268B891E7F274F94769A443DD80495" ma:contentTypeVersion="20" ma:contentTypeDescription="Ein neues Dokument erstellen." ma:contentTypeScope="" ma:versionID="31b65bd205736a12e6e7647c396214c1">
  <xsd:schema xmlns:xsd="http://www.w3.org/2001/XMLSchema" xmlns:xs="http://www.w3.org/2001/XMLSchema" xmlns:p="http://schemas.microsoft.com/office/2006/metadata/properties" xmlns:ns1="http://schemas.microsoft.com/sharepoint/v3" xmlns:ns2="70b5e236-16ea-4102-ac1e-673ff2569fd4" xmlns:ns3="075b8685-7716-4106-b485-28cf37c61ef6" targetNamespace="http://schemas.microsoft.com/office/2006/metadata/properties" ma:root="true" ma:fieldsID="476dee16c8720ac3101aa48d7bf41acb" ns1:_="" ns2:_="" ns3:_="">
    <xsd:import namespace="http://schemas.microsoft.com/sharepoint/v3"/>
    <xsd:import namespace="70b5e236-16ea-4102-ac1e-673ff2569fd4"/>
    <xsd:import namespace="075b8685-7716-4106-b485-28cf37c61e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2:MediaServiceOCR"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1:_ip_UnifiedCompliancePolicyProperties" minOccurs="0"/>
                <xsd:element ref="ns1:_ip_UnifiedCompliancePolicyUIActio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Eigenschaften der einheitlichen Compliancerichtlinie" ma:hidden="true" ma:internalName="_ip_UnifiedCompliancePolicyProperties">
      <xsd:simpleType>
        <xsd:restriction base="dms:Note"/>
      </xsd:simpleType>
    </xsd:element>
    <xsd:element name="_ip_UnifiedCompliancePolicyUIAction" ma:index="25" nillable="true" ma:displayName="UI-Aktion der einheitlichen Compliancerichtlini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0b5e236-16ea-4102-ac1e-673ff2569f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Bildmarkierungen" ma:readOnly="false" ma:fieldId="{5cf76f15-5ced-4ddc-b409-7134ff3c332f}" ma:taxonomyMulti="true" ma:sspId="459a0dbc-3429-4bc1-9694-17d881b83c2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Location" ma:index="27"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5b8685-7716-4106-b485-28cf37c61ef6" elementFormDefault="qualified">
    <xsd:import namespace="http://schemas.microsoft.com/office/2006/documentManagement/types"/>
    <xsd:import namespace="http://schemas.microsoft.com/office/infopath/2007/PartnerControls"/>
    <xsd:element name="SharedWithUsers" ma:index="16"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Freigegeben für - Details" ma:internalName="SharedWithDetails" ma:readOnly="true">
      <xsd:simpleType>
        <xsd:restriction base="dms:Note">
          <xsd:maxLength value="255"/>
        </xsd:restriction>
      </xsd:simpleType>
    </xsd:element>
    <xsd:element name="TaxCatchAll" ma:index="22" nillable="true" ma:displayName="Taxonomy Catch All Column" ma:hidden="true" ma:list="{b85f965f-238a-4b5d-9c9a-93d357aa213a}" ma:internalName="TaxCatchAll" ma:showField="CatchAllData" ma:web="075b8685-7716-4106-b485-28cf37c61e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9DC4EA-D99F-421D-8F57-03DA5AC7EDE5}"/>
</file>

<file path=customXml/itemProps2.xml><?xml version="1.0" encoding="utf-8"?>
<ds:datastoreItem xmlns:ds="http://schemas.openxmlformats.org/officeDocument/2006/customXml" ds:itemID="{9BCAC184-05B4-4148-93C7-4755E2D8D84D}"/>
</file>

<file path=customXml/itemProps3.xml><?xml version="1.0" encoding="utf-8"?>
<ds:datastoreItem xmlns:ds="http://schemas.openxmlformats.org/officeDocument/2006/customXml" ds:itemID="{39493CAB-7AB7-4213-AC3D-865B62261F7E}"/>
</file>

<file path=customXml/itemProps4.xml><?xml version="1.0" encoding="utf-8"?>
<ds:datastoreItem xmlns:ds="http://schemas.openxmlformats.org/officeDocument/2006/customXml" ds:itemID="{8FE3F389-91CC-42E1-A660-C717D56EFE69}"/>
</file>

<file path=docProps/app.xml><?xml version="1.0" encoding="utf-8"?>
<Properties xmlns="http://schemas.openxmlformats.org/officeDocument/2006/extended-properties" xmlns:vt="http://schemas.openxmlformats.org/officeDocument/2006/docPropsVTypes">
  <Application>Microsoft Excel Online</Application>
  <Manager/>
  <Company>BAWAG PSK</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Innig, Marcus</dc:creator>
  <cp:keywords/>
  <dc:description/>
  <cp:lastModifiedBy>Topic, Mira</cp:lastModifiedBy>
  <cp:revision/>
  <dcterms:created xsi:type="dcterms:W3CDTF">2018-04-24T08:53:21Z</dcterms:created>
  <dcterms:modified xsi:type="dcterms:W3CDTF">2025-05-20T14:46:08Z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{A452B230-6BA4-4375-829C-518ED2DB50C3}</vt:lpwstr>
  </property>
  <property fmtid="{D5CDD505-2E9C-101B-9397-08002B2CF9AE}" pid="3" name="MSIP_Label_b0e4137d-3c3f-4cec-9f07-da88235b25cd_Enabled">
    <vt:lpwstr>true</vt:lpwstr>
  </property>
  <property fmtid="{D5CDD505-2E9C-101B-9397-08002B2CF9AE}" pid="4" name="MSIP_Label_b0e4137d-3c3f-4cec-9f07-da88235b25cd_SetDate">
    <vt:lpwstr>2021-01-22T12:50:32Z</vt:lpwstr>
  </property>
  <property fmtid="{D5CDD505-2E9C-101B-9397-08002B2CF9AE}" pid="5" name="MSIP_Label_b0e4137d-3c3f-4cec-9f07-da88235b25cd_Method">
    <vt:lpwstr>Standard</vt:lpwstr>
  </property>
  <property fmtid="{D5CDD505-2E9C-101B-9397-08002B2CF9AE}" pid="6" name="MSIP_Label_b0e4137d-3c3f-4cec-9f07-da88235b25cd_Name">
    <vt:lpwstr>Internal</vt:lpwstr>
  </property>
  <property fmtid="{D5CDD505-2E9C-101B-9397-08002B2CF9AE}" pid="7" name="MSIP_Label_b0e4137d-3c3f-4cec-9f07-da88235b25cd_SiteId">
    <vt:lpwstr>6c57600f-285e-42b1-b384-86c271614b79</vt:lpwstr>
  </property>
  <property fmtid="{D5CDD505-2E9C-101B-9397-08002B2CF9AE}" pid="8" name="MSIP_Label_b0e4137d-3c3f-4cec-9f07-da88235b25cd_ActionId">
    <vt:lpwstr>0c9bb1ce-6bc0-4f5f-b14e-18eae8cc2cfd</vt:lpwstr>
  </property>
  <property fmtid="{D5CDD505-2E9C-101B-9397-08002B2CF9AE}" pid="9" name="MSIP_Label_b0e4137d-3c3f-4cec-9f07-da88235b25cd_ContentBits">
    <vt:lpwstr>0</vt:lpwstr>
  </property>
  <property fmtid="{D5CDD505-2E9C-101B-9397-08002B2CF9AE}" pid="10" name="ContentTypeId">
    <vt:lpwstr>0x010100A0268B891E7F274F94769A443DD80495</vt:lpwstr>
  </property>
  <property fmtid="{D5CDD505-2E9C-101B-9397-08002B2CF9AE}" pid="11" name="MediaServiceImageTags">
    <vt:lpwstr/>
  </property>
</Properties>
</file>