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codeName="ThisWorkbook" defaultThemeVersion="124226"/>
  <mc:AlternateContent xmlns:mc="http://schemas.openxmlformats.org/markup-compatibility/2006">
    <mc:Choice Requires="x15">
      <x15ac:absPath xmlns:x15ac="http://schemas.microsoft.com/office/spreadsheetml/2010/11/ac" url="https://bawagpsk.sharepoint.com/sites/Offenlegung_quantitativ/Freigegebene Dokumente/General/Quantitativ/2024_09/Veröffentlicht/"/>
    </mc:Choice>
  </mc:AlternateContent>
  <xr:revisionPtr revIDLastSave="77" documentId="8_{5F93D6FE-D00E-471F-B4F2-BE7F1504AF4E}" xr6:coauthVersionLast="47" xr6:coauthVersionMax="47" xr10:uidLastSave="{12D25799-0AF5-41A2-A5B7-4EDBEE6FC334}"/>
  <bookViews>
    <workbookView xWindow="0" yWindow="0" windowWidth="19200" windowHeight="21000" tabRatio="902" xr2:uid="{00000000-000D-0000-FFFF-FFFF00000000}"/>
  </bookViews>
  <sheets>
    <sheet name="Index" sheetId="31" r:id="rId1"/>
    <sheet name="Disclaimer" sheetId="106" r:id="rId2"/>
    <sheet name="OV1" sheetId="49" r:id="rId3"/>
    <sheet name="KM1" sheetId="50" r:id="rId4"/>
    <sheet name="LIQ1" sheetId="38" r:id="rId5"/>
    <sheet name="LIQB" sheetId="119" r:id="rId6"/>
    <sheet name="CR8" sheetId="58" r:id="rId7"/>
    <sheet name="CCR6" sheetId="28"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 localSheetId="5">#REF!</definedName>
    <definedName name="_">#REF!</definedName>
    <definedName name="__EXPORT4" localSheetId="5">#REF!</definedName>
    <definedName name="__EXPORT4">#REF!</definedName>
    <definedName name="__EXPORT5">#REF!</definedName>
    <definedName name="__EXPORT6">#REF!</definedName>
    <definedName name="_c" localSheetId="5" hidden="1">{"'Sheet1'!$A$1:$H$145"}</definedName>
    <definedName name="_c" hidden="1">{"'Sheet1'!$A$1:$H$145"}</definedName>
    <definedName name="_DatumAkt">[1]Automat!$B$2</definedName>
    <definedName name="_DatumVJ">[1]Automat!$B$4</definedName>
    <definedName name="_DatumVP">[1]Automat!$B$3</definedName>
    <definedName name="_xlnm._FilterDatabase" localSheetId="0" hidden="1">Index!$B$4:$D$14</definedName>
    <definedName name="_xlnm._FilterDatabase" hidden="1">#REF!</definedName>
    <definedName name="_ftnref1_50">'[2]Table 39_'!#REF!</definedName>
    <definedName name="_ftnref1_50_10">'[3]Table 39_'!#REF!</definedName>
    <definedName name="_ftnref1_50_15">'[3]Table 39_'!#REF!</definedName>
    <definedName name="_ftnref1_50_18">'[3]Table 39_'!#REF!</definedName>
    <definedName name="_ftnref1_50_19">'[3]Table 39_'!#REF!</definedName>
    <definedName name="_ftnref1_50_20">'[3]Table 39_'!#REF!</definedName>
    <definedName name="_ftnref1_50_21">'[3]Table 39_'!#REF!</definedName>
    <definedName name="_ftnref1_50_23">'[3]Table 39_'!#REF!</definedName>
    <definedName name="_ftnref1_50_24">'[3]Table 39_'!#REF!</definedName>
    <definedName name="_ftnref1_50_4">'[3]Table 39_'!#REF!</definedName>
    <definedName name="_ftnref1_50_5">'[3]Table 39_'!#REF!</definedName>
    <definedName name="_ftnref1_51">'[2]Table 39_'!#REF!</definedName>
    <definedName name="_ftnref1_51_10">'[3]Table 39_'!#REF!</definedName>
    <definedName name="_ftnref1_51_15">'[3]Table 39_'!#REF!</definedName>
    <definedName name="_ftnref1_51_18">'[3]Table 39_'!#REF!</definedName>
    <definedName name="_ftnref1_51_19">'[3]Table 39_'!#REF!</definedName>
    <definedName name="_ftnref1_51_20">'[3]Table 39_'!#REF!</definedName>
    <definedName name="_ftnref1_51_21">'[3]Table 39_'!#REF!</definedName>
    <definedName name="_ftnref1_51_23">'[3]Table 39_'!#REF!</definedName>
    <definedName name="_ftnref1_51_24">'[3]Table 39_'!#REF!</definedName>
    <definedName name="_ftnref1_51_4">'[3]Table 39_'!#REF!</definedName>
    <definedName name="_ftnref1_51_5">'[3]Table 39_'!#REF!</definedName>
    <definedName name="_h">'[3]Table 39_'!#REF!</definedName>
    <definedName name="_List_sig_part">#REF!</definedName>
    <definedName name="_r" localSheetId="5" hidden="1">{#N/A,#N/A,FALSE,"KONZERN";#N/A,#N/A,FALSE,"DECKBLATT";#N/A,#N/A,FALSE,"BILANZ";#N/A,#N/A,FALSE,"KREDIT";#N/A,#N/A,FALSE,"FEASIBILITY";#N/A,#N/A,FALSE,"BETRIEBSANNAHMEN"}</definedName>
    <definedName name="_r" hidden="1">{#N/A,#N/A,FALSE,"KONZERN";#N/A,#N/A,FALSE,"DECKBLATT";#N/A,#N/A,FALSE,"BILANZ";#N/A,#N/A,FALSE,"KREDIT";#N/A,#N/A,FALSE,"FEASIBILITY";#N/A,#N/A,FALSE,"BETRIEBSANNAHMEN"}</definedName>
    <definedName name="_sig_Part">#REF!</definedName>
    <definedName name="a" localSheetId="5" hidden="1">{#N/A,#N/A,FALSE,"KONZERN";#N/A,#N/A,FALSE,"DECKBLATT";#N/A,#N/A,FALSE,"BILANZ";#N/A,#N/A,FALSE,"KREDIT";#N/A,#N/A,FALSE,"FEASIBILITY";#N/A,#N/A,FALSE,"BETRIEBSANNAHMEN"}</definedName>
    <definedName name="a" hidden="1">{#N/A,#N/A,FALSE,"KONZERN";#N/A,#N/A,FALSE,"DECKBLATT";#N/A,#N/A,FALSE,"BILANZ";#N/A,#N/A,FALSE,"KREDIT";#N/A,#N/A,FALSE,"FEASIBILITY";#N/A,#N/A,FALSE,"BETRIEBSANNAHMEN"}</definedName>
    <definedName name="Accounting">[4]Parameters!$C$109:$C$112</definedName>
    <definedName name="AP">'[5]Lists-Aux'!$D:$D</definedName>
    <definedName name="App">[6]Lists!$A$27:$A$29</definedName>
    <definedName name="Art439e3">'[7]EU CCR5-A (Art 439 e)'!#REF!</definedName>
    <definedName name="as" localSheetId="5" hidden="1">{#N/A,#N/A,FALSE,"MPFEAS_2";#N/A,#N/A,FALSE,"MPFEAS_1";#N/A,#N/A,FALSE,"MPFEAS";#N/A,#N/A,FALSE,"KREDIT"}</definedName>
    <definedName name="as" hidden="1">{#N/A,#N/A,FALSE,"MPFEAS_2";#N/A,#N/A,FALSE,"MPFEAS_1";#N/A,#N/A,FALSE,"MPFEAS";#N/A,#N/A,FALSE,"KREDIT"}</definedName>
    <definedName name="AT">'[8]Lists-Aux'!$B:$B</definedName>
    <definedName name="b" localSheetId="5" hidden="1">{#N/A,#N/A,FALSE,"MPALLG";#N/A,#N/A,FALSE,"TITEL"}</definedName>
    <definedName name="b" hidden="1">{#N/A,#N/A,FALSE,"MPALLG";#N/A,#N/A,FALSE,"TITEL"}</definedName>
    <definedName name="BankType">[4]Parameters!$C$113:$C$115</definedName>
    <definedName name="BAS">'[5]Lists-Aux'!$A:$A</definedName>
    <definedName name="Basel">[9]Parameters!$C$32:$C$33</definedName>
    <definedName name="Basel12">#REF!</definedName>
    <definedName name="Bloomi">'[10]MR_Bloomberg Liste'!$C$1:$C$65536</definedName>
    <definedName name="BT">'[5]Lists-Aux'!$E:$E</definedName>
    <definedName name="Carlos">#REF!</definedName>
    <definedName name="CCROTC">#REF!</definedName>
    <definedName name="CCRSFT">#REF!</definedName>
    <definedName name="CIQWBGuid" hidden="1">"3ddd014d-90be-4d1a-b811-d44df5ce75b5"</definedName>
    <definedName name="CIQWBInfo" hidden="1">"{ ""CIQVersion"":""9.51.3510.3078"" }"</definedName>
    <definedName name="COF">'[8]Lists-Aux'!$G:$G</definedName>
    <definedName name="COI">'[5]Lists-Aux'!$H:$H</definedName>
    <definedName name="CP">'[5]Lists-Aux'!$I:$I</definedName>
    <definedName name="CQS">'[5]Lists-Aux'!$J:$J</definedName>
    <definedName name="CT">'[5]Lists-Aux'!$K:$K</definedName>
    <definedName name="d" localSheetId="5" hidden="1">{#N/A,#N/A,FALSE,"KONZERN";#N/A,#N/A,FALSE,"DECKBLATT";#N/A,#N/A,FALSE,"BILANZ";#N/A,#N/A,FALSE,"KREDIT";#N/A,#N/A,FALSE,"FEASIBILITY";#N/A,#N/A,FALSE,"BETRIEBSANNAHMEN"}</definedName>
    <definedName name="d" hidden="1">{#N/A,#N/A,FALSE,"KONZERN";#N/A,#N/A,FALSE,"DECKBLATT";#N/A,#N/A,FALSE,"BILANZ";#N/A,#N/A,FALSE,"KREDIT";#N/A,#N/A,FALSE,"FEASIBILITY";#N/A,#N/A,FALSE,"BETRIEBSANNAHMEN"}</definedName>
    <definedName name="ddf" localSheetId="5" hidden="1">{#N/A,#N/A,FALSE,"KONZERN";#N/A,#N/A,FALSE,"DECKBLATT";#N/A,#N/A,FALSE,"BILANZ";#N/A,#N/A,FALSE,"KREDIT";#N/A,#N/A,FALSE,"FEASIBILITY";#N/A,#N/A,FALSE,"BETRIEBSANNAHMEN"}</definedName>
    <definedName name="ddf" hidden="1">{#N/A,#N/A,FALSE,"KONZERN";#N/A,#N/A,FALSE,"DECKBLATT";#N/A,#N/A,FALSE,"BILANZ";#N/A,#N/A,FALSE,"KREDIT";#N/A,#N/A,FALSE,"FEASIBILITY";#N/A,#N/A,FALSE,"BETRIEBSANNAHMEN"}</definedName>
    <definedName name="dese" localSheetId="5" hidden="1">{"'Sheet1'!$A$1:$H$145"}</definedName>
    <definedName name="dese" hidden="1">{"'Sheet1'!$A$1:$H$145"}</definedName>
    <definedName name="dfafasf" localSheetId="5" hidden="1">{"'Sheet1'!$A$1:$H$145"}</definedName>
    <definedName name="dfafasf" hidden="1">{"'Sheet1'!$A$1:$H$145"}</definedName>
    <definedName name="dfd">[4]Parameters!#REF!</definedName>
    <definedName name="dfsdfjsdf" localSheetId="5" hidden="1">{#N/A,#N/A,FALSE,"KONZERN";#N/A,#N/A,FALSE,"DECKBLATT";#N/A,#N/A,FALSE,"BILANZ";#N/A,#N/A,FALSE,"KREDIT";#N/A,#N/A,FALSE,"FEASIBILITY";#N/A,#N/A,FALSE,"BETRIEBSANNAHMEN"}</definedName>
    <definedName name="dfsdfjsdf" hidden="1">{#N/A,#N/A,FALSE,"KONZERN";#N/A,#N/A,FALSE,"DECKBLATT";#N/A,#N/A,FALSE,"BILANZ";#N/A,#N/A,FALSE,"KREDIT";#N/A,#N/A,FALSE,"FEASIBILITY";#N/A,#N/A,FALSE,"BETRIEBSANNAHMEN"}</definedName>
    <definedName name="dfsfsafadewrebgnu7" localSheetId="5" hidden="1">{#N/A,#N/A,FALSE,"MPALLG";#N/A,#N/A,FALSE,"TITEL"}</definedName>
    <definedName name="dfsfsafadewrebgnu7" hidden="1">{#N/A,#N/A,FALSE,"MPALLG";#N/A,#N/A,FALSE,"TITEL"}</definedName>
    <definedName name="DimensionsNames">[8]Dimensions!$B$2:$B$79</definedName>
    <definedName name="_xlnm.Print_Area" localSheetId="6">'CR8'!$A$2:$G$19</definedName>
    <definedName name="_xlnm.Print_Area" localSheetId="4">'LIQ1'!$A$1:$L$45</definedName>
    <definedName name="Druckbereich_BLB">#REF!</definedName>
    <definedName name="Druckbereich_Kottan">#REF!</definedName>
    <definedName name="dsa">#REF!</definedName>
    <definedName name="dsffsadf" localSheetId="5" hidden="1">{#N/A,#N/A,FALSE,"MPALLG";#N/A,#N/A,FALSE,"TITEL"}</definedName>
    <definedName name="dsffsadf" hidden="1">{#N/A,#N/A,FALSE,"MPALLG";#N/A,#N/A,FALSE,"TITEL"}</definedName>
    <definedName name="dsfoajsfik" localSheetId="5" hidden="1">{#N/A,#N/A,FALSE,"MPALLG";#N/A,#N/A,FALSE,"TITEL"}</definedName>
    <definedName name="dsfoajsfik" hidden="1">{#N/A,#N/A,FALSE,"MPALLG";#N/A,#N/A,FALSE,"TITEL"}</definedName>
    <definedName name="dsfsafds" localSheetId="5" hidden="1">{#N/A,#N/A,FALSE,"KONZERN";#N/A,#N/A,FALSE,"DECKBLATT";#N/A,#N/A,FALSE,"BILANZ";#N/A,#N/A,FALSE,"KREDIT";#N/A,#N/A,FALSE,"FEASIBILITY";#N/A,#N/A,FALSE,"BETRIEBSANNAHMEN"}</definedName>
    <definedName name="dsfsafds" hidden="1">{#N/A,#N/A,FALSE,"KONZERN";#N/A,#N/A,FALSE,"DECKBLATT";#N/A,#N/A,FALSE,"BILANZ";#N/A,#N/A,FALSE,"KREDIT";#N/A,#N/A,FALSE,"FEASIBILITY";#N/A,#N/A,FALSE,"BETRIEBSANNAHMEN"}</definedName>
    <definedName name="dswews" localSheetId="5" hidden="1">{#N/A,#N/A,FALSE,"KONZERN";#N/A,#N/A,FALSE,"DECKBLATT";#N/A,#N/A,FALSE,"BILANZ";#N/A,#N/A,FALSE,"KREDIT";#N/A,#N/A,FALSE,"FEASIBILITY";#N/A,#N/A,FALSE,"BETRIEBSANNAHMEN"}</definedName>
    <definedName name="dswews" hidden="1">{#N/A,#N/A,FALSE,"KONZERN";#N/A,#N/A,FALSE,"DECKBLATT";#N/A,#N/A,FALSE,"BILANZ";#N/A,#N/A,FALSE,"KREDIT";#N/A,#N/A,FALSE,"FEASIBILITY";#N/A,#N/A,FALSE,"BETRIEBSANNAHMEN"}</definedName>
    <definedName name="e" localSheetId="5" hidden="1">{#N/A,#N/A,FALSE,"KONZERN";#N/A,#N/A,FALSE,"DECKBLATT";#N/A,#N/A,FALSE,"BILANZ";#N/A,#N/A,FALSE,"KREDIT";#N/A,#N/A,FALSE,"FEASIBILITY";#N/A,#N/A,FALSE,"BETRIEBSANNAHMEN"}</definedName>
    <definedName name="e" hidden="1">{#N/A,#N/A,FALSE,"KONZERN";#N/A,#N/A,FALSE,"DECKBLATT";#N/A,#N/A,FALSE,"BILANZ";#N/A,#N/A,FALSE,"KREDIT";#N/A,#N/A,FALSE,"FEASIBILITY";#N/A,#N/A,FALSE,"BETRIEBSANNAHMEN"}</definedName>
    <definedName name="edc">[11]Members!$D$3:E$2477</definedName>
    <definedName name="ER">'[5]Lists-Aux'!$N:$N</definedName>
    <definedName name="ErtStSatz">[12]Parametereingabe!$E$21</definedName>
    <definedName name="eur">13.7603</definedName>
    <definedName name="Euro">13.7603</definedName>
    <definedName name="ewfdtr" localSheetId="5" hidden="1">{#N/A,#N/A,FALSE,"MPALLG";#N/A,#N/A,FALSE,"TITEL"}</definedName>
    <definedName name="ewfdtr" hidden="1">{#N/A,#N/A,FALSE,"MPALLG";#N/A,#N/A,FALSE,"TITEL"}</definedName>
    <definedName name="f" localSheetId="5" hidden="1">{#N/A,#N/A,FALSE,"MPALLG";#N/A,#N/A,FALSE,"TITEL"}</definedName>
    <definedName name="f" hidden="1">{#N/A,#N/A,FALSE,"MPALLG";#N/A,#N/A,FALSE,"TITEL"}</definedName>
    <definedName name="fafsdf" localSheetId="5" hidden="1">{"'Sheet1'!$A$1:$H$145"}</definedName>
    <definedName name="fafsdf" hidden="1">{"'Sheet1'!$A$1:$H$145"}</definedName>
    <definedName name="fasaffa" localSheetId="5" hidden="1">{#N/A,#N/A,FALSE,"MPALLG";#N/A,#N/A,FALSE,"TITEL"}</definedName>
    <definedName name="fasaffa" hidden="1">{#N/A,#N/A,FALSE,"MPALLG";#N/A,#N/A,FALSE,"TITEL"}</definedName>
    <definedName name="fasfasf" localSheetId="5" hidden="1">{#N/A,#N/A,FALSE,"MPFEAS_2";#N/A,#N/A,FALSE,"MPFEAS_1";#N/A,#N/A,FALSE,"MPFEAS";#N/A,#N/A,FALSE,"KREDIT"}</definedName>
    <definedName name="fasfasf" hidden="1">{#N/A,#N/A,FALSE,"MPFEAS_2";#N/A,#N/A,FALSE,"MPFEAS_1";#N/A,#N/A,FALSE,"MPFEAS";#N/A,#N/A,FALSE,"KREDIT"}</definedName>
    <definedName name="fdaaf" localSheetId="5" hidden="1">{#N/A,#N/A,FALSE,"MPFEAS_2";#N/A,#N/A,FALSE,"MPFEAS_1";#N/A,#N/A,FALSE,"MPFEAS";#N/A,#N/A,FALSE,"KREDIT"}</definedName>
    <definedName name="fdaaf" hidden="1">{#N/A,#N/A,FALSE,"MPFEAS_2";#N/A,#N/A,FALSE,"MPFEAS_1";#N/A,#N/A,FALSE,"MPFEAS";#N/A,#N/A,FALSE,"KREDIT"}</definedName>
    <definedName name="fdfewrwer" localSheetId="5" hidden="1">{#N/A,#N/A,FALSE,"KONZERN";#N/A,#N/A,FALSE,"DECKBLATT";#N/A,#N/A,FALSE,"BILANZ";#N/A,#N/A,FALSE,"KREDIT";#N/A,#N/A,FALSE,"FEASIBILITY";#N/A,#N/A,FALSE,"BETRIEBSANNAHMEN"}</definedName>
    <definedName name="fdfewrwer" hidden="1">{#N/A,#N/A,FALSE,"KONZERN";#N/A,#N/A,FALSE,"DECKBLATT";#N/A,#N/A,FALSE,"BILANZ";#N/A,#N/A,FALSE,"KREDIT";#N/A,#N/A,FALSE,"FEASIBILITY";#N/A,#N/A,FALSE,"BETRIEBSANNAHMEN"}</definedName>
    <definedName name="fdsg">'[2]Table 39_'!#REF!</definedName>
    <definedName name="Frequency">[6]Lists!$A$21:$A$25</definedName>
    <definedName name="GA">'[5]Lists-Aux'!$P:$P</definedName>
    <definedName name="gCurrency">'[13]Basic Information'!$C$7</definedName>
    <definedName name="gDescription">'[13]Basic Information'!$C$27</definedName>
    <definedName name="Group">[4]Parameters!$C$93:$C$94</definedName>
    <definedName name="Group2">[14]Parameters!$C$42:$C$43</definedName>
    <definedName name="gSubsystem">'[13]Basic Information'!$C$5</definedName>
    <definedName name="gUnit">[13]DropDown!$E$6</definedName>
    <definedName name="gUnitBez">[13]DropDown!$F$6</definedName>
    <definedName name="GVTitel">[15]Settings!$C$133</definedName>
    <definedName name="ho">#REF!</definedName>
    <definedName name="HTML_CodePage" hidden="1">1252</definedName>
    <definedName name="HTML_Control" localSheetId="5" hidden="1">{"'Sheet1'!$A$1:$H$145"}</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HD:HomePageStuff:New_Home_Page:datafile:ctryprem.html"</definedName>
    <definedName name="HTML_Title" hidden="1">"Country Risk Premiums"</definedName>
    <definedName name="IM">'[5]Lists-Aux'!$Q:$Q</definedName>
    <definedName name="Internat.Finance" localSheetId="5" hidden="1">{#N/A,#N/A,FALSE,"KONZERN";#N/A,#N/A,FALSE,"DECKBLATT";#N/A,#N/A,FALSE,"BILANZ";#N/A,#N/A,FALSE,"KREDIT";#N/A,#N/A,FALSE,"FEASIBILITY";#N/A,#N/A,FALSE,"BETRIEBSANNAHMEN"}</definedName>
    <definedName name="Internat.Finance" hidden="1">{#N/A,#N/A,FALSE,"KONZERN";#N/A,#N/A,FALSE,"DECKBLATT";#N/A,#N/A,FALSE,"BILANZ";#N/A,#N/A,FALSE,"KREDIT";#N/A,#N/A,FALSE,"FEASIBILITY";#N/A,#N/A,FALSE,"BETRIEBSANNAHMEN"}</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5" hidden="1">"03/14/2016 09:05:37"</definedName>
    <definedName name="IQ_NAMES_REVISION_DATE_" hidden="1">44631.3155208333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'[16]List details'!$C$5:$C$8</definedName>
    <definedName name="ll">'[16]List details'!$C$5:$C$8</definedName>
    <definedName name="Lotterie" localSheetId="5" hidden="1">{"'Sheet1'!$A$1:$H$145"}</definedName>
    <definedName name="Lotterie" hidden="1">{"'Sheet1'!$A$1:$H$145"}</definedName>
    <definedName name="LR_AssetsQuery">#REF!</definedName>
    <definedName name="LTB" localSheetId="5" hidden="1">{#N/A,#N/A,FALSE,"KONZERN";#N/A,#N/A,FALSE,"DECKBLATT";#N/A,#N/A,FALSE,"BILANZ";#N/A,#N/A,FALSE,"KREDIT";#N/A,#N/A,FALSE,"FEASIBILITY";#N/A,#N/A,FALSE,"BETRIEBSANNAHMEN"}</definedName>
    <definedName name="LTB" hidden="1">{#N/A,#N/A,FALSE,"KONZERN";#N/A,#N/A,FALSE,"DECKBLATT";#N/A,#N/A,FALSE,"BILANZ";#N/A,#N/A,FALSE,"KREDIT";#N/A,#N/A,FALSE,"FEASIBILITY";#N/A,#N/A,FALSE,"BETRIEBSANNAHMEN"}</definedName>
    <definedName name="MaxOblastTabulky">#REF!</definedName>
    <definedName name="MaxOblastTabulky_11">#REF!</definedName>
    <definedName name="MaxOblastTabulky_2">#REF!</definedName>
    <definedName name="MaxOblastTabulky_28">#REF!</definedName>
    <definedName name="MC">'[8]Lists-Aux'!$C:$C</definedName>
    <definedName name="Members">[8]Members!$D$3:E$2992</definedName>
    <definedName name="MemberStatereporting">[17]Lists!$B$2:$B$29</definedName>
    <definedName name="MioWährung">[12]Parametereingabe!#REF!</definedName>
    <definedName name="Not_Opus">'[10]Acc_Gr_Report_Opus (Für Check N'!$H$1:$H$65536</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ökb" localSheetId="5" hidden="1">{"'Sheet1'!$A$1:$H$145"}</definedName>
    <definedName name="ökb" hidden="1">{"'Sheet1'!$A$1:$H$145"}</definedName>
    <definedName name="OpRisk">#REF!</definedName>
    <definedName name="PCT">'[5]Lists-Aux'!$U:$U</definedName>
    <definedName name="PI">'[5]Lists-Aux'!$V:$V</definedName>
    <definedName name="PL">'[5]Lists-Aux'!$W:$W</definedName>
    <definedName name="Plausi">[10]Plausicheck!$C$1:$C$65536</definedName>
    <definedName name="post" localSheetId="5" hidden="1">{#N/A,#N/A,FALSE,"KONZERN";#N/A,#N/A,FALSE,"DECKBLATT";#N/A,#N/A,FALSE,"BILANZ";#N/A,#N/A,FALSE,"KREDIT";#N/A,#N/A,FALSE,"FEASIBILITY";#N/A,#N/A,FALSE,"BETRIEBSANNAHMEN"}</definedName>
    <definedName name="post" hidden="1">{#N/A,#N/A,FALSE,"KONZERN";#N/A,#N/A,FALSE,"DECKBLATT";#N/A,#N/A,FALSE,"BILANZ";#N/A,#N/A,FALSE,"KREDIT";#N/A,#N/A,FALSE,"FEASIBILITY";#N/A,#N/A,FALSE,"BETRIEBSANNAHMEN"}</definedName>
    <definedName name="PR">'[5]Lists-Aux'!$X:$X</definedName>
    <definedName name="Print_Area_MI">#REF!</definedName>
    <definedName name="Print_Area_MI_11">#REF!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PROJEKTNAME">[18]TGK!$G$5</definedName>
    <definedName name="rfgf">'[2]Table 39_'!#REF!</definedName>
    <definedName name="RP">'[5]Lists-Aux'!$Z:$Z</definedName>
    <definedName name="rrr">[11]Members!$D$3:E$2477</definedName>
    <definedName name="RSP">'[5]Lists-Aux'!$AA:$AA</definedName>
    <definedName name="RT">'[5]Lists-Aux'!$AB:$AB</definedName>
    <definedName name="RTT">'[5]Lists-Aux'!$AC:$AC</definedName>
    <definedName name="sdsds" localSheetId="5" hidden="1">{#N/A,#N/A,FALSE,"KONZERN";#N/A,#N/A,FALSE,"DECKBLATT";#N/A,#N/A,FALSE,"BILANZ";#N/A,#N/A,FALSE,"KREDIT";#N/A,#N/A,FALSE,"FEASIBILITY";#N/A,#N/A,FALSE,"BETRIEBSANNAHMEN"}</definedName>
    <definedName name="sdsds" hidden="1">{#N/A,#N/A,FALSE,"KONZERN";#N/A,#N/A,FALSE,"DECKBLATT";#N/A,#N/A,FALSE,"BILANZ";#N/A,#N/A,FALSE,"KREDIT";#N/A,#N/A,FALSE,"FEASIBILITY";#N/A,#N/A,FALSE,"BETRIEBSANNAHMEN"}</definedName>
    <definedName name="Sparda" localSheetId="5" hidden="1">{#N/A,#N/A,FALSE,"MPALLG";#N/A,#N/A,FALSE,"TITEL"}</definedName>
    <definedName name="Sparda" hidden="1">{#N/A,#N/A,FALSE,"MPALLG";#N/A,#N/A,FALSE,"TITEL"}</definedName>
    <definedName name="ST">'[5]Lists-Aux'!$AD:$AD</definedName>
    <definedName name="Sy_nop" hidden="1">2</definedName>
    <definedName name="TA">'[8]Lists-Aux'!$AE:$AE</definedName>
    <definedName name="tax">[19]FCF!$D$16</definedName>
    <definedName name="TD">'[5]Lists-Aux'!$AI:$AI</definedName>
    <definedName name="TI">'[5]Lists-Aux'!$AF:$AF</definedName>
    <definedName name="TILGCALC">SUMIF([20]Tilgungen!$C$14:$C$2069,[21]BESTAND!$C1,[20]Tilgungen!$G$14:$G$2069)*[21]BESTAND!$O1/VLOOKUP([21]BESTAND!$C1,[20]Tilgungen!$S$14:$T$2069,2,0)</definedName>
    <definedName name="UES">'[5]Lists-Aux'!$AG:$AG</definedName>
    <definedName name="UStSatz">[12]Parametereingabe!$E$19</definedName>
    <definedName name="Valid1">#REF!</definedName>
    <definedName name="Valid2">#REF!</definedName>
    <definedName name="Valid3">#REF!</definedName>
    <definedName name="Valid4">#REF!</definedName>
    <definedName name="Valid5">#REF!</definedName>
    <definedName name="wacc">[19]WACC!$J$13</definedName>
    <definedName name="wrn.FEAS_A3." localSheetId="5" hidden="1">{#N/A,#N/A,FALSE,"MPFEAS_2";#N/A,#N/A,FALSE,"MPFEAS_1";#N/A,#N/A,FALSE,"MPFEAS";#N/A,#N/A,FALSE,"KREDIT"}</definedName>
    <definedName name="wrn.FEAS_A3." hidden="1">{#N/A,#N/A,FALSE,"MPFEAS_2";#N/A,#N/A,FALSE,"MPFEAS_1";#N/A,#N/A,FALSE,"MPFEAS";#N/A,#N/A,FALSE,"KREDIT"}</definedName>
    <definedName name="wrn.FEAS_A4." localSheetId="5" hidden="1">{#N/A,#N/A,FALSE,"MPALLG";#N/A,#N/A,FALSE,"TITEL"}</definedName>
    <definedName name="wrn.FEAS_A4." hidden="1">{#N/A,#N/A,FALSE,"MPALLG";#N/A,#N/A,FALSE,"TITEL"}</definedName>
    <definedName name="wrn.FEASIBILITY." localSheetId="5" hidden="1">{#N/A,#N/A,FALSE,"KONZERN";#N/A,#N/A,FALSE,"DECKBLATT";#N/A,#N/A,FALSE,"BILANZ";#N/A,#N/A,FALSE,"KREDIT";#N/A,#N/A,FALSE,"FEASIBILITY";#N/A,#N/A,FALSE,"BETRIEBSANNAHMEN"}</definedName>
    <definedName name="wrn.FEASIBILITY." hidden="1">{#N/A,#N/A,FALSE,"KONZERN";#N/A,#N/A,FALSE,"DECKBLATT";#N/A,#N/A,FALSE,"BILANZ";#N/A,#N/A,FALSE,"KREDIT";#N/A,#N/A,FALSE,"FEASIBILITY";#N/A,#N/A,FALSE,"BETRIEBSANNAHMEN"}</definedName>
    <definedName name="XBRL">[6]Lists!$A$17:$A$19</definedName>
    <definedName name="XX">[5]Dimensions!$B$2:$B$78</definedName>
    <definedName name="YesNo">[4]Parameters!$C$90:$C$91</definedName>
    <definedName name="YesNoBasel2">[4]Parameters!#REF!</definedName>
    <definedName name="YesNoNA">#REF!</definedName>
    <definedName name="Z_709C9E53_5B3B_4D93_AAE4_289204A07508_.wvu.Cols" hidden="1">'[22]op.costs&amp;other'!$G$1:$K$65536</definedName>
    <definedName name="Z_709C9E53_5B3B_4D93_AAE4_289204A07508_.wvu.Rows" hidden="1">'[22]op.costs&amp;other'!$A$14:$IV$18,'[22]op.costs&amp;other'!#REF!,'[22]op.costs&amp;other'!#REF!</definedName>
    <definedName name="Z_86F8CA99_3DDC_40A3_8920_586014BB569A_.wvu.Rows" hidden="1">'[22]op.costs&amp;other'!$A$1:$IV$7,'[22]op.costs&amp;other'!$A$14:$IV$19,'[22]op.costs&amp;other'!#REF!,'[22]op.costs&amp;other'!#REF!,'[22]op.costs&amp;other'!#REF!</definedName>
    <definedName name="Z_ADAD8383_D1F6_4407_A4C1_45D663DE41AD_.wvu.Rows" hidden="1">'[22]op.costs&amp;other'!$A$14:$IV$18,'[22]op.costs&amp;other'!#REF!,'[22]op.costs&amp;other'!#REF!</definedName>
    <definedName name="zeee" localSheetId="5" hidden="1">{#N/A,#N/A,FALSE,"MPALLG";#N/A,#N/A,FALSE,"TITEL"}</definedName>
    <definedName name="zeee" hidden="1">{#N/A,#N/A,FALSE,"MPALLG";#N/A,#N/A,FALSE,"TITEL"}</definedName>
    <definedName name="zxasdafsds">#REF!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8" l="1"/>
  <c r="B3" i="58"/>
  <c r="B3" i="38"/>
  <c r="B3" i="50"/>
</calcChain>
</file>

<file path=xl/sharedStrings.xml><?xml version="1.0" encoding="utf-8"?>
<sst xmlns="http://schemas.openxmlformats.org/spreadsheetml/2006/main" count="334" uniqueCount="216">
  <si>
    <t>BAWAG Group - Pillar 3 quantitative disclosure 30.09.2024</t>
  </si>
  <si>
    <t>(in EUR million)</t>
  </si>
  <si>
    <t>Annex</t>
  </si>
  <si>
    <t>Template</t>
  </si>
  <si>
    <t>Name</t>
  </si>
  <si>
    <t>Disclosure of key metrics and overview of risk-weighted exposure amounts</t>
  </si>
  <si>
    <t>I</t>
  </si>
  <si>
    <t>EU OV1</t>
  </si>
  <si>
    <t>Overview of risk weighted exposure amounts</t>
  </si>
  <si>
    <t>EU KM1</t>
  </si>
  <si>
    <t>Key metrics template</t>
  </si>
  <si>
    <t>Disclosure of liquidity requirements</t>
  </si>
  <si>
    <t>XIII</t>
  </si>
  <si>
    <t>EU LIQ1</t>
  </si>
  <si>
    <t>Quantitative information of LCR</t>
  </si>
  <si>
    <t>EU LIQB</t>
  </si>
  <si>
    <t>Qualitative information on LCR</t>
  </si>
  <si>
    <t>Net Stable Funding Ratio</t>
  </si>
  <si>
    <t>Disclosure of the use of the IRB approach to credit risk</t>
  </si>
  <si>
    <t>XXI</t>
  </si>
  <si>
    <t>EU CR8</t>
  </si>
  <si>
    <t xml:space="preserve">RWEA flow statements of credit risk exposures under the IRB approach </t>
  </si>
  <si>
    <t>Disclosure of exposures to counterparty credit risk</t>
  </si>
  <si>
    <t>XXV</t>
  </si>
  <si>
    <t>EU CCR6</t>
  </si>
  <si>
    <t>Credit derivatives exposures</t>
  </si>
  <si>
    <t>latest update: 07.11.2024</t>
  </si>
  <si>
    <t>File optimised for data processing, not printing. If entire columns contain "-" value is &lt; 1 EUR million or data is not available.</t>
  </si>
  <si>
    <t xml:space="preserve">
Due to rounding, the total value may not equal the sum of the individual items.</t>
  </si>
  <si>
    <t>BAWAG GROUP - Disclaimer</t>
  </si>
  <si>
    <t xml:space="preserve">IMPORTANT DISCLAIMER: </t>
  </si>
  <si>
    <t xml:space="preserve">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</si>
  <si>
    <t>Template EU OV1 – Overview of risk weighted exposure amounts</t>
  </si>
  <si>
    <t>30.09.2024 - in EUR million</t>
  </si>
  <si>
    <t>Risk weighted exposure amounts (RWEAs)</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</si>
  <si>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</si>
  <si>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</si>
  <si>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</si>
  <si>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</si>
  <si>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</si>
  <si>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</si>
  <si>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</si>
  <si>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</si>
  <si>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</si>
  <si>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</si>
  <si>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</si>
  <si>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</si>
  <si>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the standardised approach</t>
  </si>
  <si>
    <t>Of which internal model method (IMM)</t>
  </si>
  <si>
    <t>–</t>
  </si>
  <si>
    <t>EU 8a</t>
  </si>
  <si>
    <t>Of which exposures to a CCP</t>
  </si>
  <si>
    <t>EU 8b</t>
  </si>
  <si>
    <t>Of credit valuation adjustment - CVA</t>
  </si>
  <si>
    <t>Of which other CCR</t>
  </si>
  <si>
    <t>Empty set in the EU</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</si>
  <si>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</si>
  <si>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</si>
  <si>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</si>
  <si>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</si>
  <si>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</si>
  <si>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</si>
  <si>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</si>
  <si>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</si>
  <si>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</si>
  <si>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</si>
  <si>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</si>
  <si>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</si>
  <si>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</si>
  <si>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</si>
  <si>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</si>
  <si>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</si>
  <si>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</si>
  <si>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</si>
  <si>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 xml:space="preserve">Amounts below the thresholds for deduction (subject to 250% risk weight) </t>
  </si>
  <si>
    <t>Total</t>
  </si>
  <si>
    <t>latest update: 26.04.2022</t>
  </si>
  <si>
    <t>Template EU KM1 - Key metrics template</t>
  </si>
  <si>
    <t>d</t>
  </si>
  <si>
    <t>e</t>
  </si>
  <si>
    <t>Available own funds (amounts)</t>
  </si>
  <si>
    <t xml:space="preserve">Common Equity Tier 1 (CET1) capital </t>
  </si>
  <si>
    <t xml:space="preserve">Tier 1 capital </t>
  </si>
  <si>
    <t xml:space="preserve">Total capital </t>
  </si>
  <si>
    <t>Risk-weighted exposure amounts</t>
  </si>
  <si>
    <t>Total risk exposure amount</t>
  </si>
  <si>
    <r>
      <t>Capital ratios (as a percentage of risk</t>
    </r>
    <r>
      <rPr>
        <b/>
        <sz val="11"/>
        <rFont val="Calibri"/>
        <family val="2"/>
        <scheme val="minor"/>
      </rPr>
      <t>-weighted</t>
    </r>
    <r>
      <rPr>
        <b/>
        <sz val="11"/>
        <color rgb="FF000000"/>
        <rFont val="Calibri"/>
        <family val="2"/>
        <scheme val="minor"/>
      </rPr>
      <t xml:space="preserve"> exposure amount)</t>
    </r>
  </si>
  <si>
    <r>
      <t>Common Equity Tier</t>
    </r>
    <r>
      <rPr>
        <sz val="11"/>
        <color theme="1"/>
        <rFont val="Calibri"/>
        <family val="2"/>
        <scheme val="minor"/>
      </rPr>
      <t> </t>
    </r>
    <r>
      <rPr>
        <sz val="11"/>
        <color rgb="FF000000"/>
        <rFont val="Calibri"/>
        <family val="2"/>
        <scheme val="minor"/>
      </rPr>
      <t>1 ratio (%)</t>
    </r>
  </si>
  <si>
    <t>Tier 1 ratio (%)</t>
  </si>
  <si>
    <t>Total capital ratio (%)</t>
  </si>
  <si>
    <t>Additional own funds requirements to address risks other than the risk of excessive leverage (as a percentage of risk-weighted exposure amount)</t>
  </si>
  <si>
    <t>EU 7a</t>
  </si>
  <si>
    <r>
      <t>Additional own funds requirements to address risks other than the risk of excessive leverage</t>
    </r>
    <r>
      <rPr>
        <sz val="11"/>
        <rFont val="Calibri"/>
        <family val="2"/>
        <scheme val="minor"/>
      </rPr>
      <t xml:space="preserve"> (%) </t>
    </r>
  </si>
  <si>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</si>
  <si>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</si>
  <si>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</si>
  <si>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</si>
  <si>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</si>
  <si>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</si>
  <si>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</si>
  <si>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</si>
  <si>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</si>
  <si>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</si>
  <si>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</si>
  <si>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</si>
  <si>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</si>
  <si>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</si>
  <si>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</si>
  <si>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</si>
  <si>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</si>
  <si>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</si>
  <si>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t>
  </si>
  <si>
    <t>Leverage ratio</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</si>
  <si>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</si>
  <si>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</si>
  <si>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</si>
  <si>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</si>
  <si>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</si>
  <si>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</si>
  <si>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</si>
  <si>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</si>
  <si>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</si>
  <si>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</si>
  <si>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</si>
  <si>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</si>
  <si>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</si>
  <si>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</si>
  <si>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</si>
  <si>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</si>
  <si>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</si>
  <si>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</si>
  <si>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</si>
  <si>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</si>
  <si>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</si>
  <si>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</si>
  <si>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</si>
  <si>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NSFR ratio (%)</t>
  </si>
  <si>
    <t>f</t>
  </si>
  <si>
    <t>g</t>
  </si>
  <si>
    <t>h</t>
  </si>
  <si>
    <t>EU-20a</t>
  </si>
  <si>
    <t>EU-20b</t>
  </si>
  <si>
    <t>EU-20c</t>
  </si>
  <si>
    <t>Table EU LIQB  on qualitative information on LCR, which complements template EU LIQ1.</t>
  </si>
  <si>
    <t>in accordance with Article 451a(2) CRR</t>
  </si>
  <si>
    <t>LIQUIDITY COVERAGE RATIO</t>
  </si>
  <si>
    <t>The Commission Delegated Regulation 2015/61 regarding liquidity coverage requirement for Credit Institutions (“Delegated Act”) has become effective as of 01 October 2015. The Delegated Act supplements and amends the rules for the calculation and reporting of the liquidity coverage requirement (“LCR”) of the CRR. At the consolidated level, BAWAG Group is subjected to LCR requirement and to the LCR Disclosure requirement. LCR requires banks to hold high-quality liquid assets (HQLA) to cover net cash outflows over the period of 30 calendar-days and is calculated under the assumption of the severe liquidity stress.</t>
  </si>
  <si>
    <t>Hiqh Quality Liquid Assets (HQLA)</t>
  </si>
  <si>
    <t xml:space="preserve">Assets are considered to be HQLA if they can be easily and immediately converted into cash at little or no loss of value. The LCR defines HQLA in three asset categories: Level 1, Level 2A and Level 2B, and applies haircuts and limits to certain asset categories.
BAWAG Group’s HQLA consists primarily of central bank and government assets assuring highest reliability in times of stress. All securities that are included into BAWAG Group’s HQLA needs to meet internal requirements that secures low levels of concentration with respect to issuers and their origin. 
</t>
  </si>
  <si>
    <t>Net Cash Outflows</t>
  </si>
  <si>
    <t xml:space="preserve">Net cash outflows are defined as the total expected cash outflows minus total expected cash inflows in the specified stress scenario for the subsequent 30 calendar days. Total expected cash outflows and inflows are based on the contractual maturity of assets, liabilities, and off-balance-sheet commitments. Where contractual maturity is not applicable, the LCR sets forth maturity assumptions by multiplying the outstanding balances of these categories by the rates at which they are expected to flow under the scenario. Inflows are subject to an aggregate cap of 75% of total expected cash outflows.
The structure of the LCR outflows reflects the group’s conservative funding structure with retail deposits being the most important source of the liquidity and with very low counterparty concentrations among all funding items. 
Outflows related to derivative exposures and other collateral requirements reflect contractual derivative settlements as well as contingent derivative outflows (largest net cumulative collateral outflow or inflow in a 30 calendar-day period over the last two years). 
The BAWAG Group has no significant individual currency concentrations above the regulatory thresholds. For this reason, the LCR metrics are only reported in euros.
As of 30.09.2024, the average LCR value for the last 12 months amounts to 221% with a HQLA portfolio of € 12.383 million and € 5.597 million net outflows. 
The average LCR figure stated above significantly exceeds the regulatory LCR requirement, characterizing consistently a solid liquidity position even under current economic crisis.
In the third quarter of 2024, the group successfully placed € 650 million of senior preferred bonds, €124 million of credit linked note, €70m of senior unsecured bonds. In this quarter, the group bought back €256 million of AT1 instrument from the investors and placed €500 million of new AT1 instrument. All these successful placements confirm once again BAWAG Group’s good capital markets access and the positive perception among its investors even under current market uncertainties. </t>
  </si>
  <si>
    <t>Stable deposits</t>
  </si>
  <si>
    <t>Less stable deposits</t>
  </si>
  <si>
    <t>Total high-quality liquid assets (HQLA)</t>
  </si>
  <si>
    <t>Templates EU LIQ1 - Quantitative information of LCR</t>
  </si>
  <si>
    <t>Scope of consolidation: consolidated</t>
  </si>
  <si>
    <t>Total unweighted value (average)</t>
  </si>
  <si>
    <t>Total weighted value (average)</t>
  </si>
  <si>
    <t>EU 1a</t>
  </si>
  <si>
    <t>Quarter ending on (DD Month YYY)</t>
  </si>
  <si>
    <t>EU 1b</t>
  </si>
  <si>
    <t>Number of data points used in the calculation of averages</t>
  </si>
  <si>
    <t>HIGH-QUALITY LIQUID ASSETS</t>
  </si>
  <si>
    <t>CASH - OUTFLOWS</t>
  </si>
  <si>
    <t>Retail deposits and deposits from small business customers, of which:</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</si>
  <si>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</si>
  <si>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</si>
  <si>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</si>
  <si>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</si>
  <si>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</si>
  <si>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</si>
  <si>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</si>
  <si>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</si>
  <si>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</si>
  <si>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</si>
  <si>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</si>
  <si>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</si>
  <si>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</si>
  <si>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</si>
  <si>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</si>
  <si>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</si>
  <si>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</si>
  <si>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</si>
  <si>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</si>
  <si>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</si>
  <si>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</si>
  <si>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</si>
  <si>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</si>
  <si>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</si>
  <si>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EU-21</t>
  </si>
  <si>
    <t>LIQUIDITY BUFFER</t>
  </si>
  <si>
    <t>TOTAL NET CASH OUTFLOWS</t>
  </si>
  <si>
    <t xml:space="preserve">Template EU CR8 –  RWEA flow statements of credit risk exposures
under the IRB approach </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</si>
  <si>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</si>
  <si>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</si>
  <si>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</si>
  <si>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</si>
  <si>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</si>
  <si>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</si>
  <si>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</si>
  <si>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</si>
  <si>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</si>
  <si>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</si>
  <si>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Template EU CCR6 – Credit derivatives exposures</t>
  </si>
  <si>
    <t>Protection bought</t>
  </si>
  <si>
    <t>Protection sold</t>
  </si>
  <si>
    <t>Notionals</t>
  </si>
  <si>
    <t>Single-name credit default swaps</t>
  </si>
  <si>
    <t>Index credit default swaps</t>
  </si>
  <si>
    <t>Total return swaps</t>
  </si>
  <si>
    <t>Credit options</t>
  </si>
  <si>
    <t>Other credit derivatives (CLN)</t>
  </si>
  <si>
    <t>Total notionals</t>
  </si>
  <si>
    <t>Fair values</t>
  </si>
  <si>
    <t>Positive fair value (asset)</t>
  </si>
  <si>
    <t>Negative fair value (liability)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</si>
</sst>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5" formatCode="_-* #,##0.00\ [$€]_-;\-* #,##0.00\ [$€]_-;_-* &quot;-&quot;??\ [$€]_-;_-@_-"/>
    <numFmt numFmtId="168" formatCode="#,##0;\(#,##0\);\–"/>
    <numFmt numFmtId="169" formatCode="#,##0.0"/>
    <numFmt numFmtId="171" formatCode="#,##0;\-#,##0;\-"/>
    <numFmt numFmtId="174" formatCode="0.0000"/>
  </numFmts>
  <fonts count="34"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b/>
      <sz val="11"/>
      <color theme="1"/>
      <name val="Calibri"/>
      <family val="2"/>
      <scheme val="minor"/>
    </font>
    <font>
      <sz val="11"/>
      <name val="Calibri"/>
      <family val="2"/>
      <scheme val="minor"/>
    </font>
    <font>
      <sz val="11"/>
      <color rgb="FFFF0000"/>
      <name val="Calibri"/>
      <family val="2"/>
      <scheme val="minor"/>
    </font>
    <font>
      <b/>
      <sz val="1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sz val="9"/>
      <color theme="1"/>
      <name val="Calibri"/>
      <family val="2"/>
      <scheme val="minor"/>
    </font>
    <font>
      <sz val="11"/>
      <color theme="1"/>
      <name val="Calibri"/>
      <family val="2"/>
      <charset val="238"/>
      <scheme val="minor"/>
    </font>
    <font>
      <i/>
      <sz val="11"/>
      <color rgb="FFAA322F"/>
      <name val="Calibri"/>
      <family val="2"/>
      <scheme val="minor"/>
    </font>
    <font>
      <b/>
      <sz val="11"/>
      <color rgb="FFAA322F"/>
      <name val="Calibri"/>
      <family val="2"/>
      <scheme val="minor"/>
    </font>
    <font>
      <i/>
      <sz val="11"/>
      <color theme="1"/>
      <name val="Calibri"/>
      <family val="2"/>
      <scheme val="minor"/>
    </font>
    <font>
      <b/>
      <i/>
      <sz val="11"/>
      <color theme="1"/>
      <name val="Calibri"/>
      <family val="2"/>
      <scheme val="minor"/>
    </font>
    <font>
      <b/>
      <sz val="11"/>
      <color theme="0"/>
      <name val="Calibri"/>
      <family val="2"/>
      <scheme val="minor"/>
    </font>
    <font>
      <b/>
      <sz val="12"/>
      <color rgb="FF000000"/>
      <name val="Calibri"/>
      <family val="2"/>
      <scheme val="minor"/>
    </font>
    <font>
      <sz val="11"/>
      <color rgb="FF00B050"/>
      <name val="Calibri"/>
      <family val="2"/>
      <scheme val="minor"/>
    </font>
    <font>
      <sz val="11"/>
      <color indexed="8"/>
      <name val="Calibri"/>
      <family val="2"/>
      <scheme val="minor"/>
    </font>
    <font>
      <b/>
      <sz val="11"/>
      <color rgb="FF990000"/>
      <name val="Calibri"/>
      <family val="2"/>
      <scheme val="minor"/>
    </font>
    <font>
      <b/>
      <sz val="11"/>
      <color theme="9"/>
      <name val="Calibri"/>
      <family val="2"/>
      <scheme val="minor"/>
    </font>
    <font>
      <sz val="11"/>
      <name val="Calibri"/>
      <family val="2"/>
    </font>
    <font>
      <sz val="11"/>
      <color rgb="FF000000"/>
      <name val="Calibri"/>
      <family val="2"/>
    </font>
    <font>
      <b/>
      <sz val="12"/>
      <color theme="1"/>
      <name val="Calibri"/>
      <family val="2"/>
      <scheme val="minor"/>
    </font>
    <font>
      <sz val="12"/>
      <color theme="1"/>
      <name val="Calibri"/>
      <family val="2"/>
      <scheme val="minor"/>
    </font>
    <font>
      <sz val="11"/>
      <color rgb="FF990000"/>
      <name val="Calibri"/>
      <family val="2"/>
      <scheme val="minor"/>
    </font>
    <font>
      <sz val="11"/>
      <color theme="1"/>
      <name val="Calibri"/>
      <family val="2"/>
      <charset val="1"/>
    </font>
    <font>
      <b/>
      <sz val="11"/>
      <color rgb="FF990000"/>
      <name val="Calibri"/>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rgb="FFFFFFFF"/>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style="medium">
        <color indexed="64"/>
      </right>
      <top/>
      <bottom style="thin">
        <color theme="0" tint="-0.24994659260841701"/>
      </bottom>
      <diagonal/>
    </border>
    <border>
      <left/>
      <right style="medium">
        <color indexed="64"/>
      </right>
      <top/>
      <bottom style="thin">
        <color theme="0" tint="-0.24994659260841701"/>
      </bottom>
      <diagonal/>
    </border>
    <border>
      <left style="medium">
        <color indexed="64"/>
      </left>
      <right/>
      <top/>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s>
  <cellStyleXfs count="24">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 fillId="0" borderId="0"/>
    <xf numFmtId="0" fontId="16" fillId="0" borderId="0"/>
    <xf numFmtId="0" fontId="1" fillId="0" borderId="0"/>
    <xf numFmtId="0" fontId="1" fillId="0" borderId="0"/>
    <xf numFmtId="0" fontId="1" fillId="0" borderId="0">
      <alignment horizontal="left" wrapText="1"/>
    </xf>
    <xf numFmtId="49" fontId="3" fillId="0" borderId="10" applyNumberFormat="0" applyFill="0" applyAlignment="0" applyProtection="0"/>
    <xf numFmtId="165" fontId="3" fillId="0" borderId="0" applyNumberFormat="0" applyFill="0" applyAlignment="0" applyProtection="0"/>
    <xf numFmtId="0" fontId="3" fillId="0" borderId="0" applyNumberFormat="0" applyFill="0" applyAlignment="0" applyProtection="0"/>
    <xf numFmtId="3" fontId="1" fillId="4" borderId="1" applyFont="0">
      <alignment horizontal="right" vertical="center"/>
      <protection locked="0"/>
    </xf>
    <xf numFmtId="0" fontId="3" fillId="2" borderId="2" applyFont="0" applyBorder="0">
      <alignment horizontal="center" wrapText="1"/>
    </xf>
    <xf numFmtId="43" fontId="9" fillId="0" borderId="0" applyFont="0" applyFill="0" applyBorder="0" applyAlignment="0" applyProtection="0"/>
    <xf numFmtId="0" fontId="24" fillId="0" borderId="0"/>
    <xf numFmtId="43" fontId="9" fillId="0" borderId="0" applyFont="0" applyFill="0" applyBorder="0" applyAlignment="0" applyProtection="0"/>
    <xf numFmtId="0" fontId="9" fillId="0" borderId="0"/>
    <xf numFmtId="0" fontId="10" fillId="0" borderId="0" applyNumberFormat="0" applyFill="0" applyBorder="0" applyAlignment="0" applyProtection="0"/>
  </cellStyleXfs>
  <cellXfs count="175">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0" xfId="0" applyAlignment="1">
      <alignment vertical="center" wrapText="1"/>
    </xf>
    <xf numFmtId="0" fontId="6" fillId="0" borderId="0" xfId="0" applyFont="1"/>
    <xf numFmtId="0" fontId="7" fillId="0" borderId="0" xfId="0" applyFont="1"/>
    <xf numFmtId="0" fontId="6" fillId="0" borderId="0" xfId="0" applyFont="1" applyAlignment="1">
      <alignment horizontal="center" vertical="center"/>
    </xf>
    <xf numFmtId="0" fontId="5" fillId="0" borderId="0" xfId="0" applyFont="1"/>
    <xf numFmtId="0" fontId="11" fillId="0" borderId="0" xfId="0" applyFont="1"/>
    <xf numFmtId="0" fontId="12" fillId="0" borderId="1" xfId="0" applyFont="1" applyBorder="1" applyAlignment="1">
      <alignment horizontal="left" vertical="center" wrapText="1" indent="1"/>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5" fillId="0" borderId="0" xfId="0" applyFont="1"/>
    <xf numFmtId="0" fontId="5" fillId="0" borderId="0" xfId="0" applyFont="1" applyAlignment="1">
      <alignment vertical="center"/>
    </xf>
    <xf numFmtId="0" fontId="12" fillId="5" borderId="1" xfId="0" applyFont="1" applyFill="1" applyBorder="1" applyAlignment="1">
      <alignment vertical="center" wrapText="1"/>
    </xf>
    <xf numFmtId="0" fontId="0" fillId="0" borderId="0" xfId="0" applyAlignment="1">
      <alignment wrapText="1"/>
    </xf>
    <xf numFmtId="0" fontId="5" fillId="0" borderId="0" xfId="0" applyFont="1" applyAlignment="1">
      <alignment horizontal="center" vertical="center"/>
    </xf>
    <xf numFmtId="0" fontId="18" fillId="0" borderId="5" xfId="0" applyFont="1" applyBorder="1" applyAlignment="1">
      <alignment vertical="center" wrapText="1"/>
    </xf>
    <xf numFmtId="0" fontId="17" fillId="0" borderId="10" xfId="0" applyFont="1" applyBorder="1" applyAlignment="1">
      <alignment vertical="center" wrapText="1"/>
    </xf>
    <xf numFmtId="0" fontId="17" fillId="0" borderId="4" xfId="0" applyFont="1" applyBorder="1" applyAlignment="1">
      <alignment vertical="center" wrapText="1"/>
    </xf>
    <xf numFmtId="0" fontId="6" fillId="0" borderId="2" xfId="0" applyFont="1" applyBorder="1" applyAlignment="1">
      <alignment vertical="center" wrapText="1"/>
    </xf>
    <xf numFmtId="0" fontId="12" fillId="0" borderId="1" xfId="0" applyFont="1" applyBorder="1" applyAlignment="1">
      <alignment horizontal="left" vertical="center" wrapText="1"/>
    </xf>
    <xf numFmtId="0" fontId="20" fillId="0" borderId="0" xfId="0" applyFont="1"/>
    <xf numFmtId="0" fontId="5" fillId="0" borderId="1" xfId="0" applyFont="1" applyBorder="1" applyAlignment="1">
      <alignment horizontal="center" vertical="center"/>
    </xf>
    <xf numFmtId="0" fontId="5" fillId="0" borderId="1" xfId="0" applyFont="1" applyBorder="1" applyAlignment="1">
      <alignment vertical="center"/>
    </xf>
    <xf numFmtId="0" fontId="6" fillId="0" borderId="0" xfId="0" applyFont="1" applyAlignment="1">
      <alignment vertical="center"/>
    </xf>
    <xf numFmtId="0" fontId="12" fillId="0" borderId="1" xfId="0" applyFont="1" applyBorder="1" applyAlignment="1">
      <alignment horizontal="justify" vertical="center" wrapText="1"/>
    </xf>
    <xf numFmtId="0" fontId="0" fillId="0" borderId="1" xfId="0" applyBorder="1" applyAlignment="1">
      <alignment horizontal="left" vertical="center" wrapText="1" indent="1"/>
    </xf>
    <xf numFmtId="0" fontId="14" fillId="0" borderId="1" xfId="0" applyFont="1" applyBorder="1" applyAlignment="1">
      <alignment vertical="center" wrapText="1"/>
    </xf>
    <xf numFmtId="0" fontId="17" fillId="0" borderId="0" xfId="0" applyFont="1" applyAlignment="1">
      <alignment vertical="center" wrapText="1"/>
    </xf>
    <xf numFmtId="0" fontId="0" fillId="0" borderId="1" xfId="0" applyBorder="1"/>
    <xf numFmtId="0" fontId="0" fillId="0" borderId="1" xfId="0" applyBorder="1" applyAlignment="1">
      <alignment vertical="center"/>
    </xf>
    <xf numFmtId="0" fontId="6" fillId="0" borderId="0" xfId="0" quotePrefix="1" applyFont="1" applyAlignment="1">
      <alignment vertical="center" wrapText="1"/>
    </xf>
    <xf numFmtId="0" fontId="11" fillId="0" borderId="0" xfId="0" applyFont="1" applyAlignment="1">
      <alignment vertical="center"/>
    </xf>
    <xf numFmtId="0" fontId="22"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5" fillId="0" borderId="0" xfId="0" applyFont="1" applyAlignment="1">
      <alignment wrapText="1"/>
    </xf>
    <xf numFmtId="0" fontId="10" fillId="0" borderId="11" xfId="23" applyBorder="1" applyAlignment="1">
      <alignment vertical="center" wrapText="1"/>
    </xf>
    <xf numFmtId="0" fontId="21" fillId="11" borderId="15" xfId="0" applyFont="1" applyFill="1" applyBorder="1" applyAlignment="1">
      <alignment horizontal="center" vertical="center" wrapText="1"/>
    </xf>
    <xf numFmtId="0" fontId="11" fillId="0" borderId="0" xfId="0" applyFont="1" applyAlignment="1">
      <alignment horizontal="left"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10" fillId="0" borderId="19" xfId="23" applyBorder="1" applyAlignment="1">
      <alignment vertical="center" wrapText="1"/>
    </xf>
    <xf numFmtId="0" fontId="5" fillId="0" borderId="20" xfId="0" applyFont="1" applyBorder="1" applyAlignment="1">
      <alignment horizontal="center" vertical="center"/>
    </xf>
    <xf numFmtId="0" fontId="10" fillId="0" borderId="21" xfId="23" applyBorder="1" applyAlignment="1">
      <alignment vertical="center" wrapText="1"/>
    </xf>
    <xf numFmtId="0" fontId="6" fillId="0" borderId="1" xfId="0" applyFont="1" applyBorder="1" applyAlignment="1">
      <alignment horizontal="justify" vertical="center" wrapText="1"/>
    </xf>
    <xf numFmtId="0" fontId="0" fillId="0" borderId="2" xfId="0" applyBorder="1" applyAlignment="1">
      <alignment horizontal="left" vertical="center" wrapText="1" indent="3"/>
    </xf>
    <xf numFmtId="0" fontId="5" fillId="0" borderId="2" xfId="0" applyFont="1" applyBorder="1" applyAlignment="1">
      <alignment vertical="center" wrapText="1"/>
    </xf>
    <xf numFmtId="0" fontId="5" fillId="0" borderId="2" xfId="0" applyFont="1" applyBorder="1" applyAlignment="1">
      <alignment vertical="center"/>
    </xf>
    <xf numFmtId="0" fontId="5" fillId="0" borderId="8" xfId="0" applyFont="1" applyBorder="1" applyAlignment="1">
      <alignment vertical="center" wrapText="1"/>
    </xf>
    <xf numFmtId="0" fontId="23" fillId="6" borderId="1" xfId="0" applyFont="1" applyFill="1" applyBorder="1" applyAlignment="1">
      <alignment vertical="center" wrapText="1"/>
    </xf>
    <xf numFmtId="0" fontId="23" fillId="6" borderId="6" xfId="0" applyFont="1" applyFill="1" applyBorder="1" applyAlignment="1">
      <alignment vertical="center" wrapText="1"/>
    </xf>
    <xf numFmtId="0" fontId="5" fillId="10" borderId="1" xfId="0" applyFont="1" applyFill="1" applyBorder="1" applyAlignment="1">
      <alignment vertical="center" wrapText="1"/>
    </xf>
    <xf numFmtId="0" fontId="13" fillId="10" borderId="1" xfId="0" applyFont="1" applyFill="1" applyBorder="1" applyAlignment="1">
      <alignment horizontal="center" vertical="center" wrapText="1"/>
    </xf>
    <xf numFmtId="0" fontId="10" fillId="0" borderId="0" xfId="23" applyAlignment="1">
      <alignment vertical="center"/>
    </xf>
    <xf numFmtId="0" fontId="19" fillId="0" borderId="0" xfId="0" applyFont="1"/>
    <xf numFmtId="0" fontId="1" fillId="0" borderId="0" xfId="0" applyFont="1"/>
    <xf numFmtId="14" fontId="5" fillId="0" borderId="1" xfId="0" applyNumberFormat="1" applyFont="1" applyBorder="1" applyAlignment="1">
      <alignment horizontal="center" vertical="center" wrapText="1"/>
    </xf>
    <xf numFmtId="4" fontId="0" fillId="0" borderId="0" xfId="0" applyNumberFormat="1"/>
    <xf numFmtId="0" fontId="25" fillId="0" borderId="0" xfId="0" applyFont="1"/>
    <xf numFmtId="168" fontId="12" fillId="0" borderId="1" xfId="0" applyNumberFormat="1" applyFont="1" applyBorder="1" applyAlignment="1">
      <alignment horizontal="center" vertical="center" wrapText="1"/>
    </xf>
    <xf numFmtId="168" fontId="5" fillId="0" borderId="1" xfId="0" applyNumberFormat="1" applyFont="1" applyBorder="1" applyAlignment="1">
      <alignment horizontal="center" vertical="center" wrapText="1"/>
    </xf>
    <xf numFmtId="168" fontId="6" fillId="9" borderId="8" xfId="0" applyNumberFormat="1" applyFont="1" applyFill="1" applyBorder="1" applyAlignment="1">
      <alignment horizontal="center" vertical="center" wrapText="1"/>
    </xf>
    <xf numFmtId="168" fontId="13" fillId="0" borderId="1" xfId="0" applyNumberFormat="1" applyFont="1" applyBorder="1" applyAlignment="1">
      <alignment horizontal="center" vertical="center" wrapText="1"/>
    </xf>
    <xf numFmtId="168" fontId="0" fillId="5" borderId="1" xfId="0" applyNumberFormat="1" applyFill="1" applyBorder="1" applyAlignment="1">
      <alignment horizontal="center" vertical="center" wrapText="1"/>
    </xf>
    <xf numFmtId="168" fontId="5" fillId="5" borderId="1" xfId="0" applyNumberFormat="1" applyFont="1" applyFill="1" applyBorder="1" applyAlignment="1">
      <alignment horizontal="center" vertical="center" wrapText="1"/>
    </xf>
    <xf numFmtId="10" fontId="12" fillId="0" borderId="1" xfId="0" applyNumberFormat="1" applyFont="1" applyBorder="1" applyAlignment="1">
      <alignment horizontal="center" vertical="center" wrapText="1"/>
    </xf>
    <xf numFmtId="168" fontId="0" fillId="6" borderId="1" xfId="0" applyNumberFormat="1" applyFill="1" applyBorder="1" applyAlignment="1">
      <alignment horizontal="center" vertical="center" wrapText="1"/>
    </xf>
    <xf numFmtId="0" fontId="12" fillId="5"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vertical="center" wrapText="1"/>
    </xf>
    <xf numFmtId="10" fontId="13" fillId="0" borderId="1" xfId="0" applyNumberFormat="1" applyFont="1" applyBorder="1" applyAlignment="1">
      <alignment horizontal="center" vertical="center"/>
    </xf>
    <xf numFmtId="0" fontId="29" fillId="0" borderId="0" xfId="0" applyFont="1"/>
    <xf numFmtId="0" fontId="1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12" fillId="5" borderId="1" xfId="0" applyFont="1" applyFill="1" applyBorder="1" applyAlignment="1">
      <alignment horizontal="center" vertical="center" wrapText="1"/>
    </xf>
    <xf numFmtId="168" fontId="0" fillId="0" borderId="1" xfId="0" applyNumberFormat="1" applyBorder="1" applyAlignment="1">
      <alignment horizontal="center" vertical="center" wrapText="1"/>
    </xf>
    <xf numFmtId="0" fontId="0" fillId="0" borderId="1" xfId="0" applyBorder="1" applyAlignment="1">
      <alignment horizontal="center"/>
    </xf>
    <xf numFmtId="0" fontId="12" fillId="0" borderId="1" xfId="0" applyFont="1" applyBorder="1" applyAlignment="1">
      <alignment horizontal="center" vertical="center"/>
    </xf>
    <xf numFmtId="0" fontId="6" fillId="0" borderId="0" xfId="0" applyFont="1" applyAlignment="1">
      <alignmen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vertical="center" wrapText="1"/>
    </xf>
    <xf numFmtId="0" fontId="28" fillId="0" borderId="0" xfId="0" applyFont="1"/>
    <xf numFmtId="14" fontId="0" fillId="0" borderId="1" xfId="0" applyNumberFormat="1" applyBorder="1" applyAlignment="1">
      <alignment horizontal="center" vertical="center" wrapText="1"/>
    </xf>
    <xf numFmtId="14" fontId="12" fillId="0" borderId="1" xfId="0" applyNumberFormat="1" applyFont="1" applyBorder="1" applyAlignment="1">
      <alignment horizontal="center" vertical="center" wrapText="1"/>
    </xf>
    <xf numFmtId="0" fontId="12" fillId="13" borderId="1" xfId="0" applyFont="1" applyFill="1" applyBorder="1" applyAlignment="1">
      <alignment horizontal="center" vertical="center" wrapText="1"/>
    </xf>
    <xf numFmtId="171" fontId="6" fillId="9" borderId="8" xfId="0" applyNumberFormat="1" applyFont="1" applyFill="1" applyBorder="1" applyAlignment="1">
      <alignment horizontal="center" vertical="center" wrapText="1"/>
    </xf>
    <xf numFmtId="171" fontId="8" fillId="9" borderId="8" xfId="0" applyNumberFormat="1" applyFont="1" applyFill="1" applyBorder="1" applyAlignment="1">
      <alignment horizontal="center" vertical="center" wrapText="1"/>
    </xf>
    <xf numFmtId="10" fontId="0" fillId="0" borderId="0" xfId="0" applyNumberFormat="1"/>
    <xf numFmtId="1" fontId="0" fillId="0" borderId="0" xfId="0" applyNumberFormat="1"/>
    <xf numFmtId="168" fontId="0" fillId="0" borderId="0" xfId="0" applyNumberFormat="1" applyAlignment="1">
      <alignment horizontal="center"/>
    </xf>
    <xf numFmtId="4" fontId="5" fillId="0" borderId="0" xfId="0" applyNumberFormat="1" applyFont="1" applyAlignment="1">
      <alignment wrapText="1"/>
    </xf>
    <xf numFmtId="171" fontId="0" fillId="0" borderId="0" xfId="0" applyNumberFormat="1"/>
    <xf numFmtId="3" fontId="12" fillId="0" borderId="1" xfId="0" applyNumberFormat="1" applyFont="1" applyBorder="1" applyAlignment="1">
      <alignment horizontal="center" vertical="center" wrapText="1"/>
    </xf>
    <xf numFmtId="3" fontId="0" fillId="0" borderId="0" xfId="0" applyNumberFormat="1" applyAlignment="1">
      <alignment horizontal="center"/>
    </xf>
    <xf numFmtId="168" fontId="15" fillId="0" borderId="0" xfId="0" applyNumberFormat="1" applyFont="1"/>
    <xf numFmtId="10" fontId="15" fillId="0" borderId="0" xfId="0" applyNumberFormat="1" applyFont="1"/>
    <xf numFmtId="174" fontId="15" fillId="0" borderId="0" xfId="0" applyNumberFormat="1" applyFont="1"/>
    <xf numFmtId="169" fontId="15" fillId="0" borderId="0" xfId="0" applyNumberFormat="1" applyFont="1"/>
    <xf numFmtId="0" fontId="30" fillId="0" borderId="0" xfId="0" applyFont="1" applyAlignment="1">
      <alignment vertical="center"/>
    </xf>
    <xf numFmtId="0" fontId="31" fillId="0" borderId="0" xfId="0" applyFont="1"/>
    <xf numFmtId="0" fontId="33" fillId="0" borderId="0" xfId="0" applyFont="1"/>
    <xf numFmtId="4" fontId="15" fillId="0" borderId="0" xfId="0" applyNumberFormat="1" applyFont="1"/>
    <xf numFmtId="0" fontId="5" fillId="7" borderId="17" xfId="0" applyFont="1" applyFill="1" applyBorder="1" applyAlignment="1">
      <alignment horizontal="center" vertical="center"/>
    </xf>
    <xf numFmtId="0" fontId="5" fillId="7" borderId="16" xfId="0" applyFont="1" applyFill="1" applyBorder="1" applyAlignment="1">
      <alignment horizontal="center" vertical="center"/>
    </xf>
    <xf numFmtId="0" fontId="0" fillId="0" borderId="0" xfId="0" applyAlignment="1">
      <alignment wrapText="1"/>
    </xf>
    <xf numFmtId="0" fontId="8" fillId="12" borderId="12" xfId="0" applyFont="1" applyFill="1" applyBorder="1" applyAlignment="1">
      <alignment horizontal="center" wrapText="1"/>
    </xf>
    <xf numFmtId="0" fontId="8" fillId="12" borderId="14" xfId="0" applyFont="1" applyFill="1" applyBorder="1" applyAlignment="1">
      <alignment horizontal="center" wrapText="1"/>
    </xf>
    <xf numFmtId="0" fontId="8" fillId="12" borderId="13" xfId="0" applyFont="1" applyFill="1" applyBorder="1" applyAlignment="1">
      <alignment horizontal="center" wrapText="1"/>
    </xf>
    <xf numFmtId="0" fontId="5" fillId="12" borderId="14" xfId="0" applyFont="1" applyFill="1" applyBorder="1" applyAlignment="1">
      <alignment horizontal="center" vertical="center"/>
    </xf>
    <xf numFmtId="0" fontId="5" fillId="12" borderId="13" xfId="0" applyFont="1" applyFill="1" applyBorder="1" applyAlignment="1">
      <alignment horizontal="center" vertical="center"/>
    </xf>
    <xf numFmtId="0" fontId="5" fillId="7" borderId="15" xfId="0" applyFont="1" applyFill="1" applyBorder="1" applyAlignment="1">
      <alignment horizontal="center" vertical="center"/>
    </xf>
    <xf numFmtId="0" fontId="5" fillId="7" borderId="17" xfId="0" applyFont="1" applyFill="1" applyBorder="1" applyAlignment="1">
      <alignment horizontal="center" vertical="center"/>
    </xf>
    <xf numFmtId="0" fontId="5" fillId="12" borderId="12" xfId="0" applyFont="1" applyFill="1" applyBorder="1" applyAlignment="1">
      <alignment horizontal="center" vertical="center"/>
    </xf>
    <xf numFmtId="0" fontId="5" fillId="12" borderId="12" xfId="0" applyFont="1" applyFill="1" applyBorder="1" applyAlignment="1">
      <alignment horizontal="center"/>
    </xf>
    <xf numFmtId="0" fontId="5" fillId="12" borderId="14" xfId="0" applyFont="1" applyFill="1" applyBorder="1" applyAlignment="1">
      <alignment horizontal="center"/>
    </xf>
    <xf numFmtId="0" fontId="5" fillId="12" borderId="13" xfId="0" applyFont="1" applyFill="1" applyBorder="1" applyAlignment="1">
      <alignment horizontal="center"/>
    </xf>
    <xf numFmtId="0" fontId="5" fillId="7" borderId="22" xfId="0" applyFont="1" applyFill="1" applyBorder="1" applyAlignment="1">
      <alignment horizontal="center" vertical="center"/>
    </xf>
    <xf numFmtId="0" fontId="0" fillId="0" borderId="0" xfId="0" applyAlignment="1">
      <alignment horizontal="center" vertical="top" wrapText="1"/>
    </xf>
    <xf numFmtId="0" fontId="5" fillId="0" borderId="0" xfId="0" applyFont="1" applyAlignment="1">
      <alignment horizontal="center"/>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3" fillId="10" borderId="2" xfId="0" applyFont="1" applyFill="1" applyBorder="1" applyAlignment="1">
      <alignment horizontal="left" vertical="center" wrapText="1"/>
    </xf>
    <xf numFmtId="0" fontId="13" fillId="10" borderId="9" xfId="0" applyFont="1" applyFill="1" applyBorder="1" applyAlignment="1">
      <alignment horizontal="left" vertical="center" wrapText="1"/>
    </xf>
    <xf numFmtId="0" fontId="13" fillId="10" borderId="8" xfId="0" applyFont="1" applyFill="1" applyBorder="1" applyAlignment="1">
      <alignment horizontal="left" vertical="center" wrapText="1"/>
    </xf>
    <xf numFmtId="0" fontId="8" fillId="8" borderId="2" xfId="0" applyFont="1" applyFill="1" applyBorder="1" applyAlignment="1">
      <alignment horizontal="left" vertical="center" wrapText="1"/>
    </xf>
    <xf numFmtId="0" fontId="8" fillId="8" borderId="9" xfId="0" applyFont="1" applyFill="1" applyBorder="1" applyAlignment="1">
      <alignment horizontal="left" vertical="center" wrapText="1"/>
    </xf>
    <xf numFmtId="0" fontId="8" fillId="8" borderId="8" xfId="0" applyFont="1" applyFill="1" applyBorder="1" applyAlignment="1">
      <alignment horizontal="left" vertical="center" wrapText="1"/>
    </xf>
    <xf numFmtId="0" fontId="5" fillId="10" borderId="2" xfId="0" applyFont="1" applyFill="1" applyBorder="1" applyAlignment="1">
      <alignment horizontal="left" vertical="center" wrapText="1"/>
    </xf>
    <xf numFmtId="0" fontId="5" fillId="10" borderId="9" xfId="0" applyFont="1" applyFill="1" applyBorder="1" applyAlignment="1">
      <alignment horizontal="left" vertical="center" wrapText="1"/>
    </xf>
    <xf numFmtId="0" fontId="5" fillId="10" borderId="8" xfId="0" applyFont="1" applyFill="1" applyBorder="1" applyAlignment="1">
      <alignment horizontal="left" vertical="center" wrapText="1"/>
    </xf>
    <xf numFmtId="0" fontId="13" fillId="8" borderId="2" xfId="0" applyFont="1" applyFill="1" applyBorder="1" applyAlignment="1">
      <alignment horizontal="left" vertical="center" wrapText="1"/>
    </xf>
    <xf numFmtId="0" fontId="13" fillId="8" borderId="9" xfId="0" applyFont="1" applyFill="1" applyBorder="1" applyAlignment="1">
      <alignment horizontal="left" vertical="center" wrapText="1"/>
    </xf>
    <xf numFmtId="0" fontId="13" fillId="8" borderId="8" xfId="0" applyFont="1" applyFill="1" applyBorder="1" applyAlignment="1">
      <alignment horizontal="left" vertical="center" wrapText="1"/>
    </xf>
    <xf numFmtId="0" fontId="11" fillId="0" borderId="0" xfId="0" applyFont="1" applyAlignment="1">
      <alignment horizontal="left" wrapText="1"/>
    </xf>
    <xf numFmtId="0" fontId="13" fillId="8" borderId="2" xfId="0" applyFont="1" applyFill="1" applyBorder="1" applyAlignment="1">
      <alignment horizontal="center" vertical="center" wrapText="1"/>
    </xf>
    <xf numFmtId="0" fontId="13" fillId="8" borderId="9" xfId="0" applyFont="1" applyFill="1" applyBorder="1" applyAlignment="1">
      <alignment horizontal="center" vertical="center" wrapText="1"/>
    </xf>
    <xf numFmtId="0" fontId="13" fillId="8" borderId="8" xfId="0" applyFont="1" applyFill="1" applyBorder="1" applyAlignment="1">
      <alignment horizontal="center" vertical="center" wrapText="1"/>
    </xf>
    <xf numFmtId="0" fontId="32"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0" fontId="6" fillId="0" borderId="0" xfId="0" applyFont="1" applyAlignment="1">
      <alignment horizontal="center" vertical="center"/>
    </xf>
    <xf numFmtId="0" fontId="5" fillId="8" borderId="2" xfId="0" applyFont="1" applyFill="1" applyBorder="1" applyAlignment="1">
      <alignment horizontal="center"/>
    </xf>
    <xf numFmtId="0" fontId="5" fillId="8" borderId="9" xfId="0" applyFont="1" applyFill="1" applyBorder="1" applyAlignment="1">
      <alignment horizontal="center"/>
    </xf>
    <xf numFmtId="0" fontId="5" fillId="8" borderId="8" xfId="0" applyFont="1" applyFill="1" applyBorder="1" applyAlignment="1">
      <alignment horizontal="center"/>
    </xf>
    <xf numFmtId="0" fontId="6" fillId="0" borderId="0" xfId="0" applyFont="1" applyAlignment="1">
      <alignment horizontal="center"/>
    </xf>
    <xf numFmtId="0" fontId="12" fillId="8" borderId="23" xfId="0" applyFont="1" applyFill="1" applyBorder="1" applyAlignment="1">
      <alignment horizontal="center" vertical="center"/>
    </xf>
    <xf numFmtId="0" fontId="12" fillId="8" borderId="24" xfId="0" applyFont="1" applyFill="1" applyBorder="1" applyAlignment="1">
      <alignment horizontal="center" vertical="center"/>
    </xf>
    <xf numFmtId="0" fontId="12" fillId="8" borderId="25" xfId="0" applyFont="1" applyFill="1" applyBorder="1" applyAlignment="1">
      <alignment horizontal="center" vertical="center"/>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0" fillId="8" borderId="23" xfId="0" applyFill="1" applyBorder="1" applyAlignment="1">
      <alignment horizontal="center" vertical="center" wrapText="1"/>
    </xf>
    <xf numFmtId="0" fontId="0" fillId="8" borderId="24" xfId="0" applyFill="1" applyBorder="1" applyAlignment="1">
      <alignment horizontal="center" vertical="center" wrapText="1"/>
    </xf>
    <xf numFmtId="0" fontId="0" fillId="8" borderId="25" xfId="0" applyFill="1" applyBorder="1" applyAlignment="1">
      <alignment horizontal="center" vertical="center" wrapText="1"/>
    </xf>
    <xf numFmtId="0" fontId="13" fillId="8" borderId="1" xfId="0" applyFont="1" applyFill="1" applyBorder="1" applyAlignment="1">
      <alignment horizontal="center" vertical="center" wrapText="1"/>
    </xf>
    <xf numFmtId="168" fontId="0" fillId="8" borderId="23" xfId="0" applyNumberFormat="1" applyFill="1" applyBorder="1" applyAlignment="1">
      <alignment horizontal="center" vertical="center" wrapText="1"/>
    </xf>
    <xf numFmtId="168" fontId="0" fillId="8" borderId="24" xfId="0" applyNumberFormat="1" applyFill="1" applyBorder="1" applyAlignment="1">
      <alignment horizontal="center" vertical="center" wrapText="1"/>
    </xf>
    <xf numFmtId="168" fontId="0" fillId="8" borderId="25" xfId="0" applyNumberFormat="1" applyFill="1" applyBorder="1" applyAlignment="1">
      <alignment horizontal="center" vertical="center"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27" fillId="0" borderId="0" xfId="0" applyFont="1" applyAlignment="1">
      <alignment wrapText="1"/>
    </xf>
    <xf numFmtId="0" fontId="0" fillId="0" borderId="0" xfId="0" applyAlignment="1">
      <alignment wrapText="1"/>
    </xf>
    <xf numFmtId="168"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cellXfs>
  <cellStyles count="24">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eadingTable 19" xfId="18" xr:uid="{2F174C6E-B88C-4A96-97DD-AE749594E9F1}"/>
    <cellStyle name="Hyperlink" xfId="23" xr:uid="{00000000-000B-0000-0000-000008000000}"/>
    <cellStyle name="Komma 2" xfId="19" xr:uid="{81279B1E-4A30-47D1-829B-F9E890371D47}"/>
    <cellStyle name="Komma 3" xfId="21" xr:uid="{B60C9A63-C697-48B7-9A8D-A6D0957F19E3}"/>
    <cellStyle name="Kopf einzelne" xfId="14" xr:uid="{4B2FD90B-5DE7-4AE0-927C-864230F21265}"/>
    <cellStyle name="Kopf erste" xfId="16" xr:uid="{F3701991-8B6E-4E6D-B49F-6DB83A8B0E54}"/>
    <cellStyle name="Normal 2" xfId="2" xr:uid="{00000000-0005-0000-0000-000007000000}"/>
    <cellStyle name="Normal 2 2" xfId="10" xr:uid="{00000000-0005-0000-0000-000008000000}"/>
    <cellStyle name="Normal 2 2 2" xfId="8" xr:uid="{00000000-0005-0000-0000-000009000000}"/>
    <cellStyle name="Normal 4" xfId="11" xr:uid="{D197297F-704E-4B54-9E74-AFD1163EA3A8}"/>
    <cellStyle name="Normal_20 OPR" xfId="9" xr:uid="{00000000-0005-0000-0000-00000A000000}"/>
    <cellStyle name="optionalExposure" xfId="7" xr:uid="{00000000-0005-0000-0000-00000B000000}"/>
    <cellStyle name="optionalExposure 12" xfId="17" xr:uid="{358C4207-2EC1-47D4-9ADE-E8DCF164198A}"/>
    <cellStyle name="Standard" xfId="0" builtinId="0"/>
    <cellStyle name="Standard 2" xfId="13" xr:uid="{868AB3C9-D0CC-49D9-870B-7AB1C53610B5}"/>
    <cellStyle name="Standard 26" xfId="22" xr:uid="{2FC92AB5-41D7-4DCD-9C31-F0BA049DA01F}"/>
    <cellStyle name="Standard 3" xfId="12" xr:uid="{D7082F74-00A7-4460-9642-3C3BE22EDCF6}"/>
    <cellStyle name="Standard 3 2" xfId="20" xr:uid="{D607826D-6D2D-4C34-A853-0570448D50A8}"/>
    <cellStyle name="Summe" xfId="15" xr:uid="{E978ED61-9AEE-4479-ABC4-CABAF7EE765D}"/>
  </cellStyles>
  <dxfs count="0"/>
  <tableStyles count="0" defaultTableStyle="TableStyleMedium2" defaultPivotStyle="PivotStyleLight16"/>
  <colors>
    <mruColors>
      <color rgb="FFF08D8D"/>
      <color rgb="FFFFFFCC"/>
      <color rgb="FFC00000"/>
      <color rgb="FF990000"/>
      <color rgb="FFB99FCC"/>
      <color rgb="FF6E1415"/>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externalLink" Target="externalLinks/externalLink13.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customXml" Target="../customXml/item1.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5553075</xdr:colOff>
      <xdr:row>0</xdr:row>
      <xdr:rowOff>57150</xdr:rowOff>
    </xdr:from>
    <xdr:to>
      <xdr:col>3</xdr:col>
      <xdr:colOff>6231033</xdr:colOff>
      <xdr:row>2</xdr:row>
      <xdr:rowOff>38025</xdr:rowOff>
    </xdr:to>
    <xdr:pic>
      <xdr:nvPicPr>
        <xdr:cNvPr id="2" name="Grafik 1">
          <a:extLst>
            <a:ext uri="{FF2B5EF4-FFF2-40B4-BE49-F238E27FC236}">
              <a16:creationId xmlns:a16="http://schemas.microsoft.com/office/drawing/2014/main" id="{83BEC6AE-A6D5-478D-B434-27B11EDE3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8475" y="57150"/>
          <a:ext cx="677958" cy="409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0</xdr:row>
      <xdr:rowOff>38100</xdr:rowOff>
    </xdr:from>
    <xdr:to>
      <xdr:col>15</xdr:col>
      <xdr:colOff>68358</xdr:colOff>
      <xdr:row>2</xdr:row>
      <xdr:rowOff>57075</xdr:rowOff>
    </xdr:to>
    <xdr:pic>
      <xdr:nvPicPr>
        <xdr:cNvPr id="2" name="Bild 1">
          <a:extLst>
            <a:ext uri="{FF2B5EF4-FFF2-40B4-BE49-F238E27FC236}">
              <a16:creationId xmlns:a16="http://schemas.microsoft.com/office/drawing/2014/main" id="{0CA3BDCD-3DB8-4702-87AE-BDDA191035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4400" y="38100"/>
          <a:ext cx="677958" cy="409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352425</xdr:colOff>
      <xdr:row>0</xdr:row>
      <xdr:rowOff>47625</xdr:rowOff>
    </xdr:from>
    <xdr:to>
      <xdr:col>5</xdr:col>
      <xdr:colOff>1030383</xdr:colOff>
      <xdr:row>2</xdr:row>
      <xdr:rowOff>28500</xdr:rowOff>
    </xdr:to>
    <xdr:pic>
      <xdr:nvPicPr>
        <xdr:cNvPr id="2" name="Grafik 1">
          <a:extLst>
            <a:ext uri="{FF2B5EF4-FFF2-40B4-BE49-F238E27FC236}">
              <a16:creationId xmlns:a16="http://schemas.microsoft.com/office/drawing/2014/main" id="{A99BDEDE-118D-4EB4-A0E0-4A2CBC3E3E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43850" y="47625"/>
          <a:ext cx="677958" cy="409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685800</xdr:colOff>
      <xdr:row>0</xdr:row>
      <xdr:rowOff>57150</xdr:rowOff>
    </xdr:from>
    <xdr:to>
      <xdr:col>7</xdr:col>
      <xdr:colOff>1363758</xdr:colOff>
      <xdr:row>2</xdr:row>
      <xdr:rowOff>38025</xdr:rowOff>
    </xdr:to>
    <xdr:pic>
      <xdr:nvPicPr>
        <xdr:cNvPr id="2" name="Grafik 1">
          <a:extLst>
            <a:ext uri="{FF2B5EF4-FFF2-40B4-BE49-F238E27FC236}">
              <a16:creationId xmlns:a16="http://schemas.microsoft.com/office/drawing/2014/main" id="{A8F89E79-95B7-4B06-9676-0788FBFC2B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500" y="57150"/>
          <a:ext cx="677958" cy="409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238125</xdr:colOff>
      <xdr:row>0</xdr:row>
      <xdr:rowOff>57150</xdr:rowOff>
    </xdr:from>
    <xdr:to>
      <xdr:col>10</xdr:col>
      <xdr:colOff>916083</xdr:colOff>
      <xdr:row>2</xdr:row>
      <xdr:rowOff>38025</xdr:rowOff>
    </xdr:to>
    <xdr:pic>
      <xdr:nvPicPr>
        <xdr:cNvPr id="2" name="Grafik 1">
          <a:extLst>
            <a:ext uri="{FF2B5EF4-FFF2-40B4-BE49-F238E27FC236}">
              <a16:creationId xmlns:a16="http://schemas.microsoft.com/office/drawing/2014/main" id="{588DCF55-34C7-4BD4-A871-A75C3ACB9F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9475" y="57150"/>
          <a:ext cx="677958" cy="409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952500</xdr:colOff>
      <xdr:row>0</xdr:row>
      <xdr:rowOff>66675</xdr:rowOff>
    </xdr:from>
    <xdr:to>
      <xdr:col>3</xdr:col>
      <xdr:colOff>1630458</xdr:colOff>
      <xdr:row>2</xdr:row>
      <xdr:rowOff>92794</xdr:rowOff>
    </xdr:to>
    <xdr:pic>
      <xdr:nvPicPr>
        <xdr:cNvPr id="2" name="Grafik 1">
          <a:extLst>
            <a:ext uri="{FF2B5EF4-FFF2-40B4-BE49-F238E27FC236}">
              <a16:creationId xmlns:a16="http://schemas.microsoft.com/office/drawing/2014/main" id="{CAB0DD93-37F2-4C3D-8012-C6C0E102A3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24625" y="66675"/>
          <a:ext cx="677958" cy="4071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476250</xdr:colOff>
      <xdr:row>0</xdr:row>
      <xdr:rowOff>57150</xdr:rowOff>
    </xdr:from>
    <xdr:to>
      <xdr:col>3</xdr:col>
      <xdr:colOff>1154208</xdr:colOff>
      <xdr:row>1</xdr:row>
      <xdr:rowOff>273769</xdr:rowOff>
    </xdr:to>
    <xdr:pic>
      <xdr:nvPicPr>
        <xdr:cNvPr id="2" name="Grafik 1">
          <a:extLst>
            <a:ext uri="{FF2B5EF4-FFF2-40B4-BE49-F238E27FC236}">
              <a16:creationId xmlns:a16="http://schemas.microsoft.com/office/drawing/2014/main" id="{8991598A-0236-4718-B293-500DA7F8C5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7900" y="57150"/>
          <a:ext cx="677958" cy="4071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752475</xdr:colOff>
      <xdr:row>0</xdr:row>
      <xdr:rowOff>57150</xdr:rowOff>
    </xdr:from>
    <xdr:to>
      <xdr:col>4</xdr:col>
      <xdr:colOff>1430433</xdr:colOff>
      <xdr:row>2</xdr:row>
      <xdr:rowOff>35644</xdr:rowOff>
    </xdr:to>
    <xdr:pic>
      <xdr:nvPicPr>
        <xdr:cNvPr id="2" name="Grafik 1">
          <a:extLst>
            <a:ext uri="{FF2B5EF4-FFF2-40B4-BE49-F238E27FC236}">
              <a16:creationId xmlns:a16="http://schemas.microsoft.com/office/drawing/2014/main" id="{766DF238-471F-4768-882A-2BD0AFE60C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48350" y="57150"/>
          <a:ext cx="677958" cy="4071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EC\Meldewesen\COREP\2016\12_2016\RWA-Master_Konzern_122016_V6.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EC\Offenlegung\2020\FY%25202020\FY_2020_Tabellen%2520quantitative%2520Offenlegu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b_G\IAS%252039\2009-07\AS\bewdaten_07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Valuation\Bewertung%2520Muster\Bew%2520DCF%2520II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ikWin\prog\Reports\G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EMP\faf\Budget2001\1201P211Fin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ocuments%20and%20Settings\mkopeczky\Local%20Settings\Temporary%20Internet%20Files\OLK145\CD%20Projekte\EKZ%20Postgarage%20Spittal_Feasibility_06.09.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rojekte\BEKO%2520E&amp;I%2520AG.UB.04\DCF\Bewertung%2520DCF%252017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EMP\notesC079F1\Kopie%2520in%2520Werten%2520von%2520ABS_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irucic\SEC%25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ocuments%20and%20Settings\skargl\Local%20Settings\Temporary%20Internet%20Files\OLKB\TBSK2007DB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mat"/>
      <sheetName val="Doku"/>
      <sheetName val="Ablauf"/>
      <sheetName val="RWA HOLDINGS"/>
      <sheetName val="VDG Gesamt"/>
      <sheetName val="VDG Einzel"/>
      <sheetName val="VDG Einzel EL"/>
      <sheetName val="Puffer"/>
      <sheetName val="RWA BAWAG"/>
      <sheetName val="EL_LLP"/>
      <sheetName val="BAWAGPSK Konzern"/>
      <sheetName val="COREP Basis"/>
      <sheetName val="OeNB"/>
      <sheetName val="ZVE"/>
      <sheetName val="Cerberus RWA"/>
      <sheetName val="IMMO85"/>
      <sheetName val="BSPK156"/>
      <sheetName val="reg. Basel Floor"/>
      <sheetName val="MR STA"/>
      <sheetName val="OP-Risk"/>
      <sheetName val="CVA_PFO"/>
      <sheetName val="CCB final"/>
      <sheetName val="IMPORT CCB"/>
      <sheetName val="CCB signBet"/>
      <sheetName val="Summe_I"/>
      <sheetName val="ODB_I"/>
      <sheetName val="ACA_I"/>
      <sheetName val="ACB_I"/>
      <sheetName val="AEP_I"/>
      <sheetName val="AFL_I"/>
      <sheetName val="AOA_I"/>
      <sheetName val="DDO_I"/>
      <sheetName val="DDS_I"/>
      <sheetName val="GRE_I"/>
      <sheetName val="Summe_U"/>
      <sheetName val="ODB_U"/>
      <sheetName val="ACA_U"/>
      <sheetName val="ACB_U"/>
      <sheetName val="AEP_U"/>
      <sheetName val="AFL_U"/>
      <sheetName val="AOA_U"/>
      <sheetName val="DDO_U"/>
      <sheetName val="DDS_U"/>
      <sheetName val="GRE_U"/>
      <sheetName val="Sonstige_KDE"/>
      <sheetName val="KONZ_KDE"/>
      <sheetName val="Retail"/>
      <sheetName val="SEC_KDE"/>
      <sheetName val="Sonstige_KTO"/>
      <sheetName val="KONZ_KTO"/>
      <sheetName val="SEC_KTO"/>
      <sheetName val="EL_KDE"/>
      <sheetName val="EWB_KDE"/>
      <sheetName val="EWB_KTO"/>
      <sheetName val="IBNR"/>
      <sheetName val="Bet_GF"/>
      <sheetName val="CVA_KDE"/>
      <sheetName val="GB3"/>
      <sheetName val="SQL"/>
      <sheetName val="Kennzahlen_Bridge"/>
      <sheetName val="Kennzahlen_aus_gDWH"/>
      <sheetName val="Kennzahlenverlauf"/>
      <sheetName val="Internes Modell"/>
      <sheetName val="Mapping OP_IM"/>
      <sheetName val="Upload_Ratios"/>
      <sheetName val="Finalisierung"/>
      <sheetName val="Formula_Replacement"/>
      <sheetName val="Exchange"/>
      <sheetName val="Data SREC"/>
      <sheetName val="Data BBI"/>
      <sheetName val="exchange_connection"/>
      <sheetName val="Referenzen"/>
      <sheetName val="Ctrl"/>
      <sheetName val="CCB o SATURN"/>
      <sheetName val="Tabelle2"/>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zess"/>
      <sheetName val="LAND ISO"/>
      <sheetName val="EU LI1"/>
      <sheetName val="EU LI3"/>
      <sheetName val="EU LI2"/>
      <sheetName val="Art 437 Abs 1 B. a"/>
      <sheetName val="2015 Art 437 Abs 1 B. d, e"/>
      <sheetName val="Art. 437"/>
      <sheetName val="Art 437 Abs 1 B. b, c"/>
      <sheetName val="Art 437 Abs 1 B. f"/>
      <sheetName val="EU OV1 (Art 438 c-f)"/>
      <sheetName val="EU CR8 (Art 438 d)"/>
      <sheetName val="EU CR10 (Art 438 letzter Abs)"/>
      <sheetName val="EU INS1 (Art 49 (1))"/>
      <sheetName val="EU CCR1 (Art 439 e,f,i)"/>
      <sheetName val="EU CCR2 (Art 439 e,f)"/>
      <sheetName val="EU CCR5-A (Art 439 e)"/>
      <sheetName val="EU CCR5-B (Art 439 e)"/>
      <sheetName val="EU CCR8 (Art 439)"/>
      <sheetName val="EU CCR6 (Art 439 g,h)"/>
      <sheetName val="Art 440"/>
      <sheetName val="Tabelle2"/>
      <sheetName val="Tabelle1"/>
      <sheetName val="Art 441"/>
      <sheetName val="EU CRB-B (Art. 442 c)"/>
      <sheetName val="EU CRB-C (Art. 442 d)"/>
      <sheetName val="EU CRB-D (Art. 442 e)"/>
      <sheetName val="EU CRB-E (Art. 442 f)"/>
      <sheetName val="EU CR1-A (Art 442 g)"/>
      <sheetName val="EU CR1-B (Art 442 g)"/>
      <sheetName val="EU CR1-C (Art 442 h)"/>
      <sheetName val="EU CQ3 ( ex EU CR1-D) "/>
      <sheetName val="EU CR 1 (ex EU CR1-E)"/>
      <sheetName val="EU CR2-A (Art 442)"/>
      <sheetName val="EU CQ7"/>
      <sheetName val="EU CQ1"/>
      <sheetName val="EU CR2-B (Art 442 i)"/>
      <sheetName val="Art. 443"/>
      <sheetName val="EU CR5 (Art 444 e)"/>
      <sheetName val="EU CCR3 (Art 444 e)"/>
      <sheetName val="Art. 447 B. a, b und c"/>
      <sheetName val="EU MR1 (Art 445)"/>
      <sheetName val="Art. 447 d, e"/>
      <sheetName val="Art. 447 point (d), e CRR"/>
      <sheetName val="Art. 448"/>
      <sheetName val="Art 449 o lit i,Art 449 n lit v"/>
      <sheetName val="Art. 450 Abs 1 B. g"/>
      <sheetName val="Art. 450 Abs 1 B. h lit. i"/>
      <sheetName val="Art. 450 Abs. 1 B. i"/>
      <sheetName val="Art. 450 Abs. 1 B. j"/>
      <sheetName val="Art. 450 Abs. 2"/>
      <sheetName val="Art. 451"/>
      <sheetName val="EU CR6"/>
      <sheetName val="EU CCR4 (Art 452 e)"/>
      <sheetName val="EU CR9 (Art 452 i)"/>
      <sheetName val="Art. 452 j"/>
      <sheetName val="EU CR3 (Art 453 f, g)"/>
      <sheetName val="EU CR4 (Art 453 f,g)"/>
      <sheetName val="EU CR7 (Art 453 g)"/>
      <sheetName val="FMA Rundschreiben"/>
      <sheetName val="LCR "/>
      <sheetName val="FMA TTK"/>
      <sheetName val="EU CCR7"/>
      <sheetName val="Covid-19 (F 91.01)"/>
      <sheetName val="Covid-19 (F 90.01)"/>
      <sheetName val="Covid-19 (F 91.05)"/>
      <sheetName val="Art. 452 i"/>
      <sheetName val="2018 Art 437 Abs 1 B. d,e"/>
      <sheetName val="Offenlegung Ebene"/>
      <sheetName val="CRD 89"/>
      <sheetName val="CRD 90"/>
      <sheetName val="Abst EMC"/>
      <sheetName val="nr (Art. 455 B d, f, g)"/>
      <sheetName val="nr (Art. 455 B 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n07"/>
      <sheetName val="Deckblatt"/>
      <sheetName val="Plausi_Egebnis"/>
      <sheetName val="AS Veränderung Accountinggroups"/>
      <sheetName val="Bloomberg"/>
      <sheetName val="XS0371863761"/>
      <sheetName val="DE0002294691"/>
      <sheetName val="XS0096100226"/>
      <sheetName val="OTP XS0364137272 (=AS_Sheet)"/>
      <sheetName val="OTP Alternativ_BM"/>
      <sheetName val="OTP Müllauer bzw. BM April 2009"/>
      <sheetName val="IT0001282414"/>
      <sheetName val="AS-Accountinggroups-YTD"/>
      <sheetName val="DB_ExterneBew_Übersicht"/>
      <sheetName val="DB_SWAP_Bewertung"/>
      <sheetName val="DB_Collateral"/>
      <sheetName val="DB_ASSETS_Bewertung"/>
      <sheetName val="Monte"/>
      <sheetName val="BACA"/>
      <sheetName val="Acc_Gr_Report_Opus (Für Check N"/>
      <sheetName val="Geos"/>
      <sheetName val="Check_Verfahrensanweis_LI_ASSW"/>
      <sheetName val="Markit_Bond_Kurse"/>
      <sheetName val="Accr für externe AS"/>
      <sheetName val="getilgt verkauft mit Verkaufsk"/>
      <sheetName val="Plausicheck"/>
      <sheetName val="MR_Bloomberg Liste"/>
      <sheetName val="Überprüfung ASLI_Bücher"/>
      <sheetName val="Überprüfung_XFIC Korr.Bewertung"/>
      <sheetName val="OPUS-Buch KREDIT"/>
      <sheetName val="Loan Swaps OPUS"/>
      <sheetName val="PLO"/>
      <sheetName val="Counterp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ahmen zur Planbilanz"/>
      <sheetName val="Parametereingabe"/>
      <sheetName val="Erfolgsrechnung"/>
      <sheetName val="Planbilanz"/>
      <sheetName val="Ao Posten"/>
      <sheetName val="Finanzplan"/>
      <sheetName val="WC"/>
      <sheetName val="Cash I "/>
      <sheetName val="Cash II"/>
      <sheetName val="Cash II 5,5%"/>
      <sheetName val="WACC "/>
      <sheetName val="Abzugskapital"/>
      <sheetName val="a_Bewertung Ewige Rente"/>
      <sheetName val="b_Bewertung ND"/>
      <sheetName val="Bewertung Ewige Rente 5,5%"/>
      <sheetName val="Bewertung 10JNachhaltigkeit"/>
      <sheetName val="Verlustvorträge"/>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Information"/>
      <sheetName val="Sheet1"/>
      <sheetName val="DropDown"/>
      <sheetName val="Modul1"/>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tings"/>
      <sheetName val="P&amp;L"/>
      <sheetName val="P&amp;L Service + Holding"/>
      <sheetName val="Balance"/>
      <sheetName val="Assets"/>
      <sheetName val="Statistics"/>
      <sheetName val="CalcInterests"/>
      <sheetName val="Modu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GK"/>
      <sheetName val="Basisdaten"/>
      <sheetName val="WB"/>
      <sheetName val="BZB"/>
      <sheetName val="Zusammenfassung"/>
      <sheetName val="Projektkennzahlen"/>
      <sheetName val="Modul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anz"/>
      <sheetName val="G&amp;V"/>
      <sheetName val="WC"/>
      <sheetName val="FCF"/>
      <sheetName val="WACC"/>
      <sheetName val="Abzug"/>
      <sheetName val="Wert"/>
      <sheetName val="Chart"/>
      <sheetName val="Ergebnis"/>
      <sheetName val="Präsen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MERKUNGEN"/>
      <sheetName val="Tabelle3"/>
      <sheetName val="TILGUNGEN_alt"/>
      <sheetName val="BESTAND_alt"/>
      <sheetName val="VALUATION_CHANGES"/>
      <sheetName val="Tilgungen"/>
      <sheetName val="BESTAND"/>
      <sheetName val="RATING_CHANGES"/>
      <sheetName val="DEAL WATCH"/>
      <sheetName val="Kurshistorie"/>
      <sheetName val="Rating-Historie"/>
      <sheetName val="Tabelle1"/>
      <sheetName val="DV01"/>
      <sheetName val="Statistiken"/>
      <sheetName val="MTM-Portfolio"/>
      <sheetName val="FIX VERZINSTE ABS"/>
      <sheetName val="KURSWEITERLEITUNG"/>
      <sheetName val="RATING_DATEN"/>
      <sheetName val="OPUS_NE"/>
      <sheetName val="NOSTRO"/>
      <sheetName val="DATA_DIV"/>
    </sheetNames>
    <sheetDataSet>
      <sheetData sheetId="0"/>
      <sheetData sheetId="1" refreshError="1"/>
      <sheetData sheetId="2" refreshError="1"/>
      <sheetData sheetId="3"/>
      <sheetData sheetId="4" refreshError="1"/>
      <sheetData sheetId="5"/>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
      <sheetName val="Gegencheck zu MR"/>
      <sheetName val="BESTAND"/>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
      <sheetName val="Overview"/>
      <sheetName val="01act"/>
      <sheetName val="02act"/>
      <sheetName val="03bud"/>
      <sheetName val="04"/>
      <sheetName val="05"/>
      <sheetName val="06"/>
      <sheetName val="07"/>
      <sheetName val="op.costs&amp;other"/>
      <sheetName val="keyfacts"/>
      <sheetName val="ROE"/>
      <sheetName val="CIR"/>
      <sheetName val="chart1"/>
      <sheetName val="chart2"/>
      <sheetName val="chart3"/>
      <sheetName val="chart 4"/>
      <sheetName val="CHART"/>
      <sheetName val="CORP"/>
      <sheetName val="INST"/>
      <sheetName val="RET"/>
      <sheetName val="PR"/>
      <sheetName val="TR"/>
      <sheetName val="ROE2"/>
      <sheetName val="°"/>
      <sheetName val="ROE bilanziell chart"/>
      <sheetName val="CIR II"/>
      <sheetName val="Auswertung Bereich kurz"/>
      <sheetName val="Chart cover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Ansicht1" id="{DF0906B1-58F6-4B64-917F-149D5317E91B}"/>
</namedSheetView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1" width="350" row="4">
    <wetp:webextensionref xmlns:r="http://schemas.openxmlformats.org/officeDocument/2006/relationships" r:id="rId1"/>
  </wetp:taskpane>
</wetp:taskpanes>
</file>

<file path=xl/webextensions/webextension1.xml><?xml version="1.0" encoding="utf-8"?>
<we:webextension xmlns:we="http://schemas.microsoft.com/office/webextensions/webextension/2010/11" id="{80E6F398-7288-4943-BAD3-819AD662D732}">
  <we:reference id="wa200000556" version="1.1.0.0" store="en-001" storeType="OMEX"/>
  <we:alternateReferences>
    <we:reference id="WA200000556" version="1.1.0.0" store="" storeType="OMEX"/>
  </we:alternateReferences>
  <we:properties>
    <we:property name="Office.AutoShowTaskpaneWithDocument" value="true"/>
    <we:property name="documentId" value="&quot;4390f7fa-bb95-4533-bcb1-2f1c53d4ecec&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_xldudf_JIRA_JQL</we:customFunctionIds>
      </we:customFunctionIdList>
    </a:ext>
  </we:extLst>
</we:webextension>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D22"/>
  <sheetViews>
    <sheetView showGridLines="0" tabSelected="1" zoomScaleNormal="100" workbookViewId="0">
      <selection activeCell="E31" sqref="E31"/>
    </sheetView>
  </sheetViews>
  <sheetFormatPr baseColWidth="10" defaultColWidth="9.140625" defaultRowHeight="15" x14ac:dyDescent="0.25"/>
  <cols>
    <col min="1" max="1" width="3.140625" customWidth="1"/>
    <col min="2" max="2" width="7.28515625" style="13" customWidth="1"/>
    <col min="3" max="3" width="12.140625" style="16" customWidth="1"/>
    <col min="4" max="4" width="93.5703125" style="3" customWidth="1"/>
  </cols>
  <sheetData>
    <row r="1" spans="1:4" ht="18.75" x14ac:dyDescent="0.25">
      <c r="B1" s="40" t="s">
        <v>0</v>
      </c>
    </row>
    <row r="2" spans="1:4" x14ac:dyDescent="0.25">
      <c r="B2" s="35" t="s">
        <v>1</v>
      </c>
      <c r="C2" s="1"/>
    </row>
    <row r="3" spans="1:4" ht="15.75" thickBot="1" x14ac:dyDescent="0.3"/>
    <row r="4" spans="1:4" s="37" customFormat="1" ht="15.75" thickBot="1" x14ac:dyDescent="0.3">
      <c r="B4" s="39" t="s">
        <v>2</v>
      </c>
      <c r="C4" s="39" t="s">
        <v>3</v>
      </c>
      <c r="D4" s="39" t="s">
        <v>4</v>
      </c>
    </row>
    <row r="5" spans="1:4" s="15" customFormat="1" ht="15.75" thickBot="1" x14ac:dyDescent="0.3">
      <c r="A5" s="111"/>
      <c r="B5" s="112" t="s">
        <v>5</v>
      </c>
      <c r="C5" s="113"/>
      <c r="D5" s="114"/>
    </row>
    <row r="6" spans="1:4" x14ac:dyDescent="0.25">
      <c r="B6" s="117" t="s">
        <v>6</v>
      </c>
      <c r="C6" s="42" t="s">
        <v>7</v>
      </c>
      <c r="D6" s="43" t="s">
        <v>8</v>
      </c>
    </row>
    <row r="7" spans="1:4" ht="15.75" thickBot="1" x14ac:dyDescent="0.3">
      <c r="B7" s="118"/>
      <c r="C7" s="44" t="s">
        <v>9</v>
      </c>
      <c r="D7" s="45" t="s">
        <v>10</v>
      </c>
    </row>
    <row r="8" spans="1:4" ht="15.75" thickBot="1" x14ac:dyDescent="0.3">
      <c r="B8" s="120" t="s">
        <v>11</v>
      </c>
      <c r="C8" s="121"/>
      <c r="D8" s="122"/>
    </row>
    <row r="9" spans="1:4" x14ac:dyDescent="0.25">
      <c r="B9" s="123" t="s">
        <v>12</v>
      </c>
      <c r="C9" s="44" t="s">
        <v>13</v>
      </c>
      <c r="D9" s="45" t="s">
        <v>14</v>
      </c>
    </row>
    <row r="10" spans="1:4" ht="15.75" thickBot="1" x14ac:dyDescent="0.3">
      <c r="B10" s="123"/>
      <c r="C10" s="44" t="s">
        <v>15</v>
      </c>
      <c r="D10" s="45" t="s">
        <v>16</v>
      </c>
    </row>
    <row r="11" spans="1:4" ht="15.75" thickBot="1" x14ac:dyDescent="0.3">
      <c r="B11" s="119" t="s">
        <v>18</v>
      </c>
      <c r="C11" s="115"/>
      <c r="D11" s="116"/>
    </row>
    <row r="12" spans="1:4" ht="17.100000000000001" customHeight="1" thickBot="1" x14ac:dyDescent="0.3">
      <c r="B12" s="109" t="s">
        <v>19</v>
      </c>
      <c r="C12" s="44" t="s">
        <v>20</v>
      </c>
      <c r="D12" s="45" t="s">
        <v>21</v>
      </c>
    </row>
    <row r="13" spans="1:4" ht="15.75" thickBot="1" x14ac:dyDescent="0.3">
      <c r="B13" s="119" t="s">
        <v>22</v>
      </c>
      <c r="C13" s="115"/>
      <c r="D13" s="116"/>
    </row>
    <row r="14" spans="1:4" ht="17.100000000000001" customHeight="1" thickBot="1" x14ac:dyDescent="0.3">
      <c r="B14" s="110" t="s">
        <v>23</v>
      </c>
      <c r="C14" s="41" t="s">
        <v>24</v>
      </c>
      <c r="D14" s="38" t="s">
        <v>25</v>
      </c>
    </row>
    <row r="16" spans="1:4" x14ac:dyDescent="0.25">
      <c r="B16" s="88" t="s">
        <v>26</v>
      </c>
    </row>
    <row r="17" spans="2:4" x14ac:dyDescent="0.25">
      <c r="B17" s="88"/>
    </row>
    <row r="18" spans="2:4" x14ac:dyDescent="0.25">
      <c r="B18" s="88" t="s">
        <v>27</v>
      </c>
    </row>
    <row r="19" spans="2:4" ht="15" customHeight="1" x14ac:dyDescent="0.25">
      <c r="B19" s="88" t="s">
        <v>28</v>
      </c>
      <c r="C19" s="88"/>
      <c r="D19" s="88"/>
    </row>
    <row r="22" spans="2:4" x14ac:dyDescent="0.25">
      <c r="B22" s="55"/>
    </row>
  </sheetData>
  <mergeCells count="6">
    <mergeCell ref="B13:D13"/>
    <mergeCell ref="B9:B10"/>
    <mergeCell ref="B11:D11"/>
    <mergeCell ref="B8:D8"/>
    <mergeCell ref="B5:D5"/>
    <mergeCell ref="B6:B7"/>
  </mergeCells>
  <hyperlinks>
    <hyperlink ref="D6" location="'OV1'!A1" display="Overview of risk weighted exposure amounts" xr:uid="{00000000-0004-0000-0000-000012000000}"/>
    <hyperlink ref="D7" location="'KM1'!A1" display="Key metrics template" xr:uid="{00000000-0004-0000-0000-000013000000}"/>
    <hyperlink ref="D12" location="'CR8'!A1" display="RWEA flow statements of credit risk exposures under the IRB approach " xr:uid="{00000000-0004-0000-0000-00001B000000}"/>
    <hyperlink ref="D14" location="'CCR6'!A1" display="Credit derivatives exposures" xr:uid="{00000000-0004-0000-0000-000023000000}"/>
    <hyperlink ref="D9" location="'LIQ1'!A1" display="Quantitative information of LCR" xr:uid="{00000000-0004-0000-0000-000007000000}"/>
    <hyperlink ref="D10" location="LIQB!A1" display="Qualitative information on LCR" xr:uid="{00741E37-F81E-45F6-8A14-8DEADC66E6ED}"/>
  </hyperlinks>
  <pageMargins left="0.7" right="0.7" top="0.75" bottom="0.75" header="0.3" footer="0.3"/>
  <pageSetup paperSize="9"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D434-0687-4D4D-8441-E1D7CC095C3B}">
  <sheetPr>
    <tabColor rgb="FFF08D8D"/>
  </sheetPr>
  <dimension ref="A2:P11"/>
  <sheetViews>
    <sheetView showGridLines="0" workbookViewId="0">
      <selection activeCell="J31" sqref="J31"/>
    </sheetView>
  </sheetViews>
  <sheetFormatPr baseColWidth="10" defaultColWidth="9.140625" defaultRowHeight="15" x14ac:dyDescent="0.25"/>
  <sheetData>
    <row r="2" spans="1:16" ht="15.75" x14ac:dyDescent="0.25">
      <c r="A2" s="74" t="s">
        <v>29</v>
      </c>
    </row>
    <row r="10" spans="1:16" x14ac:dyDescent="0.25">
      <c r="A10" s="125" t="s">
        <v>30</v>
      </c>
      <c r="B10" s="125"/>
      <c r="C10" s="125"/>
      <c r="D10" s="125"/>
      <c r="E10" s="125"/>
      <c r="F10" s="125"/>
      <c r="G10" s="125"/>
      <c r="H10" s="125"/>
      <c r="I10" s="125"/>
      <c r="J10" s="125"/>
      <c r="K10" s="125"/>
      <c r="L10" s="125"/>
      <c r="M10" s="125"/>
      <c r="N10" s="125"/>
      <c r="O10" s="125"/>
      <c r="P10" s="125"/>
    </row>
    <row r="11" spans="1:16" ht="201" customHeight="1" x14ac:dyDescent="0.25">
      <c r="A11" s="124" t="s">
        <v>31</v>
      </c>
      <c r="B11" s="124"/>
      <c r="C11" s="124"/>
      <c r="D11" s="124"/>
      <c r="E11" s="124"/>
      <c r="F11" s="124"/>
      <c r="G11" s="124"/>
      <c r="H11" s="124"/>
      <c r="I11" s="124"/>
      <c r="J11" s="124"/>
      <c r="K11" s="124"/>
      <c r="L11" s="124"/>
      <c r="M11" s="124"/>
      <c r="N11" s="124"/>
      <c r="O11" s="124"/>
      <c r="P11" s="124"/>
    </row>
  </sheetData>
  <mergeCells count="2">
    <mergeCell ref="A11:P11"/>
    <mergeCell ref="A10:P10"/>
  </mergeCells>
  <pageMargins left="0.7" right="0.7" top="0.75" bottom="0.75" header="0.3" footer="0.3"/>
  <pageSetup orientation="portrait"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106"/>
  <sheetViews>
    <sheetView showGridLines="0" zoomScaleNormal="100" workbookViewId="0">
      <selection sqref="A1:A1048576"/>
    </sheetView>
  </sheetViews>
  <sheetFormatPr baseColWidth="10" defaultColWidth="9.140625" defaultRowHeight="15" x14ac:dyDescent="0.25"/>
  <cols>
    <col min="1" max="1" width="5.7109375" customWidth="1"/>
    <col min="2" max="2" width="7.7109375" customWidth="1"/>
    <col min="3" max="3" width="67.28515625" customWidth="1"/>
    <col min="4" max="6" width="15.7109375" style="2" customWidth="1"/>
    <col min="8" max="8" width="9.140625" style="95"/>
  </cols>
  <sheetData>
    <row r="1" spans="1:6" x14ac:dyDescent="0.25">
      <c r="A1" s="12"/>
      <c r="B1" s="12"/>
      <c r="C1" s="12"/>
      <c r="D1" s="12"/>
      <c r="E1" s="12"/>
      <c r="F1" s="12"/>
    </row>
    <row r="2" spans="1:6" ht="18.75" x14ac:dyDescent="0.3">
      <c r="A2" s="12"/>
      <c r="B2" s="8" t="s">
        <v>32</v>
      </c>
      <c r="D2"/>
      <c r="E2"/>
      <c r="F2"/>
    </row>
    <row r="3" spans="1:6" x14ac:dyDescent="0.25">
      <c r="A3" s="12"/>
      <c r="B3" t="s">
        <v>33</v>
      </c>
      <c r="D3"/>
      <c r="E3"/>
      <c r="F3"/>
    </row>
    <row r="4" spans="1:6" x14ac:dyDescent="0.25">
      <c r="A4" s="12"/>
      <c r="D4"/>
      <c r="E4"/>
      <c r="F4"/>
    </row>
    <row r="5" spans="1:6" ht="29.25" customHeight="1" x14ac:dyDescent="0.25">
      <c r="A5" s="12"/>
      <c r="B5" s="126"/>
      <c r="C5" s="127"/>
      <c r="D5" s="130" t="s">
        <v>34</v>
      </c>
      <c r="E5" s="130"/>
      <c r="F5" s="75" t="s">
        <v>35</v>
      </c>
    </row>
    <row r="6" spans="1:6" x14ac:dyDescent="0.25">
      <c r="A6" s="12"/>
      <c r="B6" s="126"/>
      <c r="C6" s="127"/>
      <c r="D6" s="75" t="s">
        <v>36</v>
      </c>
      <c r="E6" s="75" t="s">
        <v>37</v>
      </c>
      <c r="F6" s="75" t="s">
        <v>38</v>
      </c>
    </row>
    <row r="7" spans="1:6" x14ac:dyDescent="0.25">
      <c r="A7" s="12"/>
      <c r="B7" s="128"/>
      <c r="C7" s="129"/>
      <c r="D7" s="90">
        <v>45565</v>
      </c>
      <c r="E7" s="90">
        <v>45473</v>
      </c>
      <c r="F7" s="90">
        <v>45565</v>
      </c>
    </row>
    <row r="8" spans="1:6" x14ac:dyDescent="0.25">
      <c r="A8" s="12"/>
      <c r="B8" s="75">
        <v>1</v>
      </c>
      <c r="C8" s="72" t="s">
        <v>39</v>
      </c>
      <c r="D8" s="61">
        <v>14036</v>
      </c>
      <c r="E8" s="61">
        <v>14355</v>
      </c>
      <c r="F8" s="61">
        <v>1123</v>
      </c>
    </row>
    <row r="9" spans="1:6" x14ac:dyDescent="0.25">
      <c r="A9" s="12"/>
      <c r="B9" s="75">
        <v>2</v>
      </c>
      <c r="C9" s="9" t="s">
        <v>40</v>
      </c>
      <c r="D9" s="61">
        <v>6831</v>
      </c>
      <c r="E9" s="61">
        <v>7295</v>
      </c>
      <c r="F9" s="61">
        <v>546</v>
      </c>
    </row>
    <row r="10" spans="1:6" x14ac:dyDescent="0.25">
      <c r="A10" s="12"/>
      <c r="B10" s="75">
        <v>3</v>
      </c>
      <c r="C10" s="9" t="s">
        <v>41</v>
      </c>
      <c r="D10" s="61">
        <v>1503</v>
      </c>
      <c r="E10" s="61">
        <v>1514</v>
      </c>
      <c r="F10" s="61">
        <v>120</v>
      </c>
    </row>
    <row r="11" spans="1:6" x14ac:dyDescent="0.25">
      <c r="A11" s="12"/>
      <c r="B11" s="75">
        <v>4</v>
      </c>
      <c r="C11" s="9" t="s">
        <v>42</v>
      </c>
      <c r="D11" s="61">
        <v>2025</v>
      </c>
      <c r="E11" s="61">
        <v>2228</v>
      </c>
      <c r="F11" s="61">
        <v>162</v>
      </c>
    </row>
    <row r="12" spans="1:6" x14ac:dyDescent="0.25">
      <c r="A12" s="12"/>
      <c r="B12" s="75" t="s">
        <v>43</v>
      </c>
      <c r="C12" s="9" t="s">
        <v>44</v>
      </c>
      <c r="D12" s="61">
        <v>43</v>
      </c>
      <c r="E12" s="61">
        <v>43</v>
      </c>
      <c r="F12" s="61">
        <v>3</v>
      </c>
    </row>
    <row r="13" spans="1:6" x14ac:dyDescent="0.25">
      <c r="A13" s="12"/>
      <c r="B13" s="75">
        <v>5</v>
      </c>
      <c r="C13" s="9" t="s">
        <v>45</v>
      </c>
      <c r="D13" s="61">
        <v>2529</v>
      </c>
      <c r="E13" s="61">
        <v>1941</v>
      </c>
      <c r="F13" s="61">
        <v>202</v>
      </c>
    </row>
    <row r="14" spans="1:6" x14ac:dyDescent="0.25">
      <c r="A14" s="12"/>
      <c r="B14" s="75">
        <v>6</v>
      </c>
      <c r="C14" s="72" t="s">
        <v>46</v>
      </c>
      <c r="D14" s="61">
        <v>183</v>
      </c>
      <c r="E14" s="61">
        <v>166</v>
      </c>
      <c r="F14" s="61">
        <v>15</v>
      </c>
    </row>
    <row r="15" spans="1:6" ht="15" customHeight="1" x14ac:dyDescent="0.25">
      <c r="A15" s="12"/>
      <c r="B15" s="75">
        <v>7</v>
      </c>
      <c r="C15" s="9" t="s">
        <v>47</v>
      </c>
      <c r="D15" s="61">
        <v>65</v>
      </c>
      <c r="E15" s="61">
        <v>59</v>
      </c>
      <c r="F15" s="61">
        <v>5</v>
      </c>
    </row>
    <row r="16" spans="1:6" x14ac:dyDescent="0.25">
      <c r="A16" s="12"/>
      <c r="B16" s="75">
        <v>8</v>
      </c>
      <c r="C16" s="9" t="s">
        <v>48</v>
      </c>
      <c r="D16" s="75" t="s">
        <v>49</v>
      </c>
      <c r="E16" s="75" t="s">
        <v>49</v>
      </c>
      <c r="F16" s="61">
        <v>0</v>
      </c>
    </row>
    <row r="17" spans="1:6" x14ac:dyDescent="0.25">
      <c r="A17" s="12"/>
      <c r="B17" s="75" t="s">
        <v>50</v>
      </c>
      <c r="C17" s="27" t="s">
        <v>51</v>
      </c>
      <c r="D17" s="61">
        <v>7</v>
      </c>
      <c r="E17" s="61">
        <v>6</v>
      </c>
      <c r="F17" s="61">
        <v>1</v>
      </c>
    </row>
    <row r="18" spans="1:6" x14ac:dyDescent="0.25">
      <c r="A18" s="12"/>
      <c r="B18" s="75" t="s">
        <v>52</v>
      </c>
      <c r="C18" s="9" t="s">
        <v>53</v>
      </c>
      <c r="D18" s="61">
        <v>111</v>
      </c>
      <c r="E18" s="61">
        <v>101</v>
      </c>
      <c r="F18" s="61">
        <v>9</v>
      </c>
    </row>
    <row r="19" spans="1:6" x14ac:dyDescent="0.25">
      <c r="A19" s="12"/>
      <c r="B19" s="75">
        <v>9</v>
      </c>
      <c r="C19" s="9" t="s">
        <v>54</v>
      </c>
      <c r="D19" s="75" t="s">
        <v>49</v>
      </c>
      <c r="E19" s="75" t="s">
        <v>49</v>
      </c>
      <c r="F19" s="75" t="s">
        <v>49</v>
      </c>
    </row>
    <row r="20" spans="1:6" x14ac:dyDescent="0.25">
      <c r="A20" s="12"/>
      <c r="B20" s="75">
        <v>10</v>
      </c>
      <c r="C20" s="28" t="s">
        <v>55</v>
      </c>
      <c r="D20" s="75" t="s">
        <v>49</v>
      </c>
      <c r="E20" s="75" t="s">
        <v>49</v>
      </c>
      <c r="F20" s="75" t="s">
        <v>49</v>
      </c>
    </row>
    <row r="21" spans="1:6" x14ac:dyDescent="0.25">
      <c r="A21" s="12"/>
      <c r="B21" s="75">
        <v>11</v>
      </c>
      <c r="C21" s="28" t="s">
        <v>55</v>
      </c>
      <c r="D21" s="75" t="s">
        <v>49</v>
      </c>
      <c r="E21" s="75" t="s">
        <v>49</v>
      </c>
      <c r="F21" s="75" t="s">
        <v>49</v>
      </c>
    </row>
    <row r="22" spans="1:6" x14ac:dyDescent="0.25">
      <c r="A22" s="12"/>
      <c r="B22" s="75">
        <v>12</v>
      </c>
      <c r="C22" s="28" t="s">
        <v>55</v>
      </c>
      <c r="D22" s="75" t="s">
        <v>49</v>
      </c>
      <c r="E22" s="75" t="s">
        <v>49</v>
      </c>
      <c r="F22" s="75" t="s">
        <v>49</v>
      </c>
    </row>
    <row r="23" spans="1:6" x14ac:dyDescent="0.25">
      <c r="A23" s="12"/>
      <c r="B23" s="75">
        <v>13</v>
      </c>
      <c r="C23" s="28" t="s">
        <v>55</v>
      </c>
      <c r="D23" s="75" t="s">
        <v>49</v>
      </c>
      <c r="E23" s="75" t="s">
        <v>49</v>
      </c>
      <c r="F23" s="75" t="s">
        <v>49</v>
      </c>
    </row>
    <row r="24" spans="1:6" x14ac:dyDescent="0.25">
      <c r="A24" s="12"/>
      <c r="B24" s="75">
        <v>14</v>
      </c>
      <c r="C24" s="28" t="s">
        <v>55</v>
      </c>
      <c r="D24" s="75" t="s">
        <v>49</v>
      </c>
      <c r="E24" s="75" t="s">
        <v>49</v>
      </c>
      <c r="F24" s="75" t="s">
        <v>49</v>
      </c>
    </row>
    <row r="25" spans="1:6" x14ac:dyDescent="0.25">
      <c r="A25" s="12"/>
      <c r="B25" s="75">
        <v>15</v>
      </c>
      <c r="C25" s="72" t="s">
        <v>56</v>
      </c>
      <c r="D25" s="75" t="s">
        <v>49</v>
      </c>
      <c r="E25" s="75" t="s">
        <v>49</v>
      </c>
      <c r="F25" s="75" t="s">
        <v>49</v>
      </c>
    </row>
    <row r="26" spans="1:6" x14ac:dyDescent="0.25">
      <c r="A26" s="12"/>
      <c r="B26" s="75">
        <v>16</v>
      </c>
      <c r="C26" s="72" t="s">
        <v>57</v>
      </c>
      <c r="D26" s="61">
        <v>1346</v>
      </c>
      <c r="E26" s="61">
        <v>1261</v>
      </c>
      <c r="F26" s="61">
        <v>107</v>
      </c>
    </row>
    <row r="27" spans="1:6" x14ac:dyDescent="0.25">
      <c r="A27" s="12"/>
      <c r="B27" s="75">
        <v>17</v>
      </c>
      <c r="C27" s="9" t="s">
        <v>58</v>
      </c>
      <c r="D27" s="61">
        <v>338</v>
      </c>
      <c r="E27" s="61">
        <v>274</v>
      </c>
      <c r="F27" s="61">
        <v>27</v>
      </c>
    </row>
    <row r="28" spans="1:6" x14ac:dyDescent="0.25">
      <c r="A28" s="12"/>
      <c r="B28" s="75">
        <v>18</v>
      </c>
      <c r="C28" s="9" t="s">
        <v>59</v>
      </c>
      <c r="D28" s="61">
        <v>215</v>
      </c>
      <c r="E28" s="61">
        <v>227</v>
      </c>
      <c r="F28" s="61">
        <v>17</v>
      </c>
    </row>
    <row r="29" spans="1:6" x14ac:dyDescent="0.25">
      <c r="A29" s="12"/>
      <c r="B29" s="75">
        <v>19</v>
      </c>
      <c r="C29" s="9" t="s">
        <v>60</v>
      </c>
      <c r="D29" s="61">
        <v>793</v>
      </c>
      <c r="E29" s="61">
        <v>760</v>
      </c>
      <c r="F29" s="61">
        <v>63</v>
      </c>
    </row>
    <row r="30" spans="1:6" x14ac:dyDescent="0.25">
      <c r="A30" s="12"/>
      <c r="B30" s="75" t="s">
        <v>61</v>
      </c>
      <c r="C30" s="9" t="s">
        <v>62</v>
      </c>
      <c r="D30" s="75" t="s">
        <v>49</v>
      </c>
      <c r="E30" s="75" t="s">
        <v>49</v>
      </c>
      <c r="F30" s="75" t="s">
        <v>49</v>
      </c>
    </row>
    <row r="31" spans="1:6" x14ac:dyDescent="0.25">
      <c r="A31" s="12"/>
      <c r="B31" s="75">
        <v>20</v>
      </c>
      <c r="C31" s="72" t="s">
        <v>63</v>
      </c>
      <c r="D31" s="75" t="s">
        <v>49</v>
      </c>
      <c r="E31" s="75" t="s">
        <v>49</v>
      </c>
      <c r="F31" s="75" t="s">
        <v>49</v>
      </c>
    </row>
    <row r="32" spans="1:6" x14ac:dyDescent="0.25">
      <c r="A32" s="12"/>
      <c r="B32" s="75">
        <v>21</v>
      </c>
      <c r="C32" s="9" t="s">
        <v>40</v>
      </c>
      <c r="D32" s="75" t="s">
        <v>49</v>
      </c>
      <c r="E32" s="75" t="s">
        <v>49</v>
      </c>
      <c r="F32" s="75" t="s">
        <v>49</v>
      </c>
    </row>
    <row r="33" spans="1:6" x14ac:dyDescent="0.25">
      <c r="A33" s="12"/>
      <c r="B33" s="75">
        <v>22</v>
      </c>
      <c r="C33" s="9" t="s">
        <v>64</v>
      </c>
      <c r="D33" s="75" t="s">
        <v>49</v>
      </c>
      <c r="E33" s="75" t="s">
        <v>49</v>
      </c>
      <c r="F33" s="75" t="s">
        <v>49</v>
      </c>
    </row>
    <row r="34" spans="1:6" x14ac:dyDescent="0.25">
      <c r="A34" s="12"/>
      <c r="B34" s="75" t="s">
        <v>65</v>
      </c>
      <c r="C34" s="72" t="s">
        <v>66</v>
      </c>
      <c r="D34" s="75" t="s">
        <v>49</v>
      </c>
      <c r="E34" s="75" t="s">
        <v>49</v>
      </c>
      <c r="F34" s="75" t="s">
        <v>49</v>
      </c>
    </row>
    <row r="35" spans="1:6" x14ac:dyDescent="0.25">
      <c r="A35" s="12"/>
      <c r="B35" s="75">
        <v>23</v>
      </c>
      <c r="C35" s="72" t="s">
        <v>67</v>
      </c>
      <c r="D35" s="99">
        <v>2300</v>
      </c>
      <c r="E35" s="99">
        <v>2300</v>
      </c>
      <c r="F35" s="61">
        <v>184</v>
      </c>
    </row>
    <row r="36" spans="1:6" x14ac:dyDescent="0.25">
      <c r="A36" s="12"/>
      <c r="B36" s="75" t="s">
        <v>68</v>
      </c>
      <c r="C36" s="72" t="s">
        <v>69</v>
      </c>
      <c r="D36" s="75" t="s">
        <v>49</v>
      </c>
      <c r="E36" s="75" t="s">
        <v>49</v>
      </c>
      <c r="F36" s="75" t="s">
        <v>49</v>
      </c>
    </row>
    <row r="37" spans="1:6" x14ac:dyDescent="0.25">
      <c r="A37" s="12"/>
      <c r="B37" s="75" t="s">
        <v>70</v>
      </c>
      <c r="C37" s="72" t="s">
        <v>71</v>
      </c>
      <c r="D37" s="99">
        <v>2300</v>
      </c>
      <c r="E37" s="99">
        <v>2300</v>
      </c>
      <c r="F37" s="61">
        <v>184</v>
      </c>
    </row>
    <row r="38" spans="1:6" x14ac:dyDescent="0.25">
      <c r="A38" s="12"/>
      <c r="B38" s="75" t="s">
        <v>72</v>
      </c>
      <c r="C38" s="72" t="s">
        <v>73</v>
      </c>
      <c r="D38" s="75" t="s">
        <v>49</v>
      </c>
      <c r="E38" s="75" t="s">
        <v>49</v>
      </c>
      <c r="F38" s="75" t="s">
        <v>49</v>
      </c>
    </row>
    <row r="39" spans="1:6" ht="15" customHeight="1" x14ac:dyDescent="0.25">
      <c r="A39" s="12"/>
      <c r="B39" s="75">
        <v>24</v>
      </c>
      <c r="C39" s="28" t="s">
        <v>74</v>
      </c>
      <c r="D39" s="61">
        <v>297</v>
      </c>
      <c r="E39" s="61">
        <v>304</v>
      </c>
      <c r="F39" s="61">
        <v>24</v>
      </c>
    </row>
    <row r="40" spans="1:6" x14ac:dyDescent="0.25">
      <c r="A40" s="12"/>
      <c r="B40" s="75">
        <v>25</v>
      </c>
      <c r="C40" s="28" t="s">
        <v>55</v>
      </c>
      <c r="D40" s="75" t="s">
        <v>49</v>
      </c>
      <c r="E40" s="75" t="s">
        <v>49</v>
      </c>
      <c r="F40" s="75" t="s">
        <v>49</v>
      </c>
    </row>
    <row r="41" spans="1:6" x14ac:dyDescent="0.25">
      <c r="A41" s="12"/>
      <c r="B41" s="75">
        <v>26</v>
      </c>
      <c r="C41" s="28" t="s">
        <v>55</v>
      </c>
      <c r="D41" s="75" t="s">
        <v>49</v>
      </c>
      <c r="E41" s="75" t="s">
        <v>49</v>
      </c>
      <c r="F41" s="75" t="s">
        <v>49</v>
      </c>
    </row>
    <row r="42" spans="1:6" x14ac:dyDescent="0.25">
      <c r="A42" s="12"/>
      <c r="B42" s="75">
        <v>27</v>
      </c>
      <c r="C42" s="28" t="s">
        <v>55</v>
      </c>
      <c r="D42" s="75" t="s">
        <v>49</v>
      </c>
      <c r="E42" s="75" t="s">
        <v>49</v>
      </c>
      <c r="F42" s="75" t="s">
        <v>49</v>
      </c>
    </row>
    <row r="43" spans="1:6" x14ac:dyDescent="0.25">
      <c r="A43" s="12"/>
      <c r="B43" s="75">
        <v>28</v>
      </c>
      <c r="C43" s="28" t="s">
        <v>55</v>
      </c>
      <c r="D43" s="75" t="s">
        <v>49</v>
      </c>
      <c r="E43" s="75" t="s">
        <v>49</v>
      </c>
      <c r="F43" s="75" t="s">
        <v>49</v>
      </c>
    </row>
    <row r="44" spans="1:6" x14ac:dyDescent="0.25">
      <c r="A44" s="12"/>
      <c r="B44" s="11">
        <v>29</v>
      </c>
      <c r="C44" s="10" t="s">
        <v>75</v>
      </c>
      <c r="D44" s="64">
        <v>17866</v>
      </c>
      <c r="E44" s="64">
        <v>18082</v>
      </c>
      <c r="F44" s="64">
        <v>1429</v>
      </c>
    </row>
    <row r="46" spans="1:6" x14ac:dyDescent="0.25">
      <c r="D46" s="100"/>
      <c r="E46" s="100"/>
      <c r="F46" s="100"/>
    </row>
    <row r="47" spans="1:6" x14ac:dyDescent="0.25">
      <c r="D47" s="96"/>
      <c r="E47" s="96"/>
      <c r="F47" s="96"/>
    </row>
    <row r="106" spans="1:1" x14ac:dyDescent="0.25">
      <c r="A106" t="s">
        <v>76</v>
      </c>
    </row>
  </sheetData>
  <mergeCells count="2">
    <mergeCell ref="B5:C7"/>
    <mergeCell ref="D5:E5"/>
  </mergeCells>
  <pageMargins left="0.7" right="0.7" top="0.75" bottom="0.75" header="0.3" footer="0.3"/>
  <pageSetup paperSize="9" orientation="landscape" verticalDpi="0" r:id="rId1"/>
  <headerFooter>
    <oddHeader>&amp;CEN
Annex 1</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32"/>
  <sheetViews>
    <sheetView showGridLines="0" zoomScaleNormal="100" workbookViewId="0">
      <selection activeCell="I1" sqref="I1:I1048576"/>
    </sheetView>
  </sheetViews>
  <sheetFormatPr baseColWidth="10" defaultColWidth="9.140625" defaultRowHeight="15" x14ac:dyDescent="0.25"/>
  <cols>
    <col min="1" max="1" width="5.7109375" customWidth="1"/>
    <col min="2" max="2" width="8.42578125" customWidth="1"/>
    <col min="3" max="3" width="59.85546875" customWidth="1"/>
    <col min="4" max="4" width="20.42578125" customWidth="1"/>
    <col min="5" max="8" width="21.28515625" customWidth="1"/>
  </cols>
  <sheetData>
    <row r="1" spans="1:8" x14ac:dyDescent="0.25">
      <c r="A1" s="12"/>
    </row>
    <row r="2" spans="1:8" ht="18.75" x14ac:dyDescent="0.3">
      <c r="A2" s="12"/>
      <c r="B2" s="8" t="s">
        <v>77</v>
      </c>
      <c r="F2" s="94"/>
    </row>
    <row r="3" spans="1:8" x14ac:dyDescent="0.25">
      <c r="A3" s="12"/>
      <c r="B3" t="str">
        <f>'OV1'!B3</f>
        <v>30.09.2024 - in EUR million</v>
      </c>
    </row>
    <row r="4" spans="1:8" x14ac:dyDescent="0.25">
      <c r="A4" s="12"/>
    </row>
    <row r="5" spans="1:8" x14ac:dyDescent="0.25">
      <c r="A5" s="12"/>
      <c r="B5" s="29"/>
      <c r="C5" s="17"/>
      <c r="D5" s="76" t="s">
        <v>36</v>
      </c>
      <c r="E5" s="76" t="s">
        <v>37</v>
      </c>
      <c r="F5" s="76" t="s">
        <v>38</v>
      </c>
      <c r="G5" s="76" t="s">
        <v>78</v>
      </c>
      <c r="H5" s="76" t="s">
        <v>79</v>
      </c>
    </row>
    <row r="6" spans="1:8" x14ac:dyDescent="0.25">
      <c r="A6" s="12"/>
      <c r="B6" s="18"/>
      <c r="C6" s="19"/>
      <c r="D6" s="89">
        <v>45565</v>
      </c>
      <c r="E6" s="89">
        <v>45473</v>
      </c>
      <c r="F6" s="89">
        <v>45382</v>
      </c>
      <c r="G6" s="89">
        <v>45291</v>
      </c>
      <c r="H6" s="89">
        <v>45199</v>
      </c>
    </row>
    <row r="7" spans="1:8" x14ac:dyDescent="0.25">
      <c r="A7" s="12"/>
      <c r="B7" s="53"/>
      <c r="C7" s="137" t="s">
        <v>80</v>
      </c>
      <c r="D7" s="138"/>
      <c r="E7" s="138"/>
      <c r="F7" s="138"/>
      <c r="G7" s="138"/>
      <c r="H7" s="139"/>
    </row>
    <row r="8" spans="1:8" x14ac:dyDescent="0.25">
      <c r="A8" s="12"/>
      <c r="B8" s="75">
        <v>1</v>
      </c>
      <c r="C8" s="72" t="s">
        <v>81</v>
      </c>
      <c r="D8" s="61">
        <v>2773</v>
      </c>
      <c r="E8" s="61">
        <v>2792</v>
      </c>
      <c r="F8" s="61">
        <v>2820</v>
      </c>
      <c r="G8" s="61">
        <v>2845</v>
      </c>
      <c r="H8" s="61">
        <v>2743</v>
      </c>
    </row>
    <row r="9" spans="1:8" x14ac:dyDescent="0.25">
      <c r="A9" s="12"/>
      <c r="B9" s="75">
        <v>2</v>
      </c>
      <c r="C9" s="72" t="s">
        <v>82</v>
      </c>
      <c r="D9" s="61">
        <v>3381</v>
      </c>
      <c r="E9" s="61">
        <v>3197</v>
      </c>
      <c r="F9" s="61">
        <v>3226</v>
      </c>
      <c r="G9" s="61">
        <v>3252</v>
      </c>
      <c r="H9" s="61">
        <v>3147</v>
      </c>
    </row>
    <row r="10" spans="1:8" x14ac:dyDescent="0.25">
      <c r="A10" s="12"/>
      <c r="B10" s="75">
        <v>3</v>
      </c>
      <c r="C10" s="72" t="s">
        <v>83</v>
      </c>
      <c r="D10" s="61">
        <v>3998</v>
      </c>
      <c r="E10" s="61">
        <v>3793</v>
      </c>
      <c r="F10" s="61">
        <v>3822</v>
      </c>
      <c r="G10" s="61">
        <v>3857</v>
      </c>
      <c r="H10" s="61">
        <v>3743</v>
      </c>
    </row>
    <row r="11" spans="1:8" x14ac:dyDescent="0.25">
      <c r="A11" s="12"/>
      <c r="B11" s="54"/>
      <c r="C11" s="131" t="s">
        <v>84</v>
      </c>
      <c r="D11" s="132"/>
      <c r="E11" s="132"/>
      <c r="F11" s="132"/>
      <c r="G11" s="132"/>
      <c r="H11" s="133"/>
    </row>
    <row r="12" spans="1:8" x14ac:dyDescent="0.25">
      <c r="A12" s="12"/>
      <c r="B12" s="75">
        <v>4</v>
      </c>
      <c r="C12" s="72" t="s">
        <v>85</v>
      </c>
      <c r="D12" s="61">
        <v>17866</v>
      </c>
      <c r="E12" s="61">
        <v>18082</v>
      </c>
      <c r="F12" s="61">
        <v>18662</v>
      </c>
      <c r="G12" s="61">
        <v>19317</v>
      </c>
      <c r="H12" s="61">
        <v>19807</v>
      </c>
    </row>
    <row r="13" spans="1:8" ht="15" customHeight="1" x14ac:dyDescent="0.25">
      <c r="A13" s="12"/>
      <c r="B13" s="54"/>
      <c r="C13" s="140" t="s">
        <v>86</v>
      </c>
      <c r="D13" s="141"/>
      <c r="E13" s="141"/>
      <c r="F13" s="141"/>
      <c r="G13" s="141"/>
      <c r="H13" s="142"/>
    </row>
    <row r="14" spans="1:8" x14ac:dyDescent="0.25">
      <c r="A14" s="103"/>
      <c r="B14" s="75">
        <v>5</v>
      </c>
      <c r="C14" s="72" t="s">
        <v>87</v>
      </c>
      <c r="D14" s="67">
        <v>0.1552</v>
      </c>
      <c r="E14" s="67">
        <v>0.15440000000000001</v>
      </c>
      <c r="F14" s="67">
        <v>0.15110000000000001</v>
      </c>
      <c r="G14" s="67">
        <v>0.14729999999999999</v>
      </c>
      <c r="H14" s="67">
        <v>0.13850000000000001</v>
      </c>
    </row>
    <row r="15" spans="1:8" x14ac:dyDescent="0.25">
      <c r="A15" s="103"/>
      <c r="B15" s="75">
        <v>6</v>
      </c>
      <c r="C15" s="72" t="s">
        <v>88</v>
      </c>
      <c r="D15" s="67">
        <v>0.1893</v>
      </c>
      <c r="E15" s="67">
        <v>0.17680000000000001</v>
      </c>
      <c r="F15" s="67">
        <v>0.1729</v>
      </c>
      <c r="G15" s="67">
        <v>0.16830000000000001</v>
      </c>
      <c r="H15" s="67">
        <v>0.15890000000000001</v>
      </c>
    </row>
    <row r="16" spans="1:8" x14ac:dyDescent="0.25">
      <c r="A16" s="103"/>
      <c r="B16" s="75">
        <v>7</v>
      </c>
      <c r="C16" s="72" t="s">
        <v>89</v>
      </c>
      <c r="D16" s="67">
        <v>0.2238</v>
      </c>
      <c r="E16" s="67">
        <v>0.20979999999999999</v>
      </c>
      <c r="F16" s="67">
        <v>0.20480000000000001</v>
      </c>
      <c r="G16" s="67">
        <v>0.1996</v>
      </c>
      <c r="H16" s="67">
        <v>0.189</v>
      </c>
    </row>
    <row r="17" spans="1:9" ht="15.75" customHeight="1" x14ac:dyDescent="0.25">
      <c r="A17" s="12"/>
      <c r="B17" s="54"/>
      <c r="C17" s="134" t="s">
        <v>90</v>
      </c>
      <c r="D17" s="135"/>
      <c r="E17" s="135"/>
      <c r="F17" s="135"/>
      <c r="G17" s="135"/>
      <c r="H17" s="136"/>
    </row>
    <row r="18" spans="1:9" ht="30" x14ac:dyDescent="0.25">
      <c r="A18" s="12"/>
      <c r="B18" s="75" t="s">
        <v>91</v>
      </c>
      <c r="C18" s="87" t="s">
        <v>92</v>
      </c>
      <c r="D18" s="67">
        <v>2.1499999999999998E-2</v>
      </c>
      <c r="E18" s="67">
        <v>2.1499999999999998E-2</v>
      </c>
      <c r="F18" s="67">
        <v>2.1499999999999998E-2</v>
      </c>
      <c r="G18" s="67">
        <v>0.02</v>
      </c>
      <c r="H18" s="67">
        <v>0.02</v>
      </c>
    </row>
    <row r="19" spans="1:9" x14ac:dyDescent="0.25">
      <c r="A19" s="12"/>
      <c r="B19" s="75" t="s">
        <v>93</v>
      </c>
      <c r="C19" s="87" t="s">
        <v>94</v>
      </c>
      <c r="D19" s="67">
        <v>1.21E-2</v>
      </c>
      <c r="E19" s="67">
        <v>1.21E-2</v>
      </c>
      <c r="F19" s="67">
        <v>1.21E-2</v>
      </c>
      <c r="G19" s="67">
        <v>1.1299999999999999E-2</v>
      </c>
      <c r="H19" s="67">
        <v>1.1299999999999999E-2</v>
      </c>
    </row>
    <row r="20" spans="1:9" ht="15" customHeight="1" x14ac:dyDescent="0.25">
      <c r="A20" s="12"/>
      <c r="B20" s="75" t="s">
        <v>95</v>
      </c>
      <c r="C20" s="87" t="s">
        <v>96</v>
      </c>
      <c r="D20" s="67">
        <v>1.61E-2</v>
      </c>
      <c r="E20" s="67">
        <v>1.61E-2</v>
      </c>
      <c r="F20" s="67">
        <v>1.61E-2</v>
      </c>
      <c r="G20" s="67">
        <v>1.4999999999999999E-2</v>
      </c>
      <c r="H20" s="67">
        <v>1.4999999999999999E-2</v>
      </c>
    </row>
    <row r="21" spans="1:9" x14ac:dyDescent="0.25">
      <c r="A21" s="12"/>
      <c r="B21" s="75" t="s">
        <v>97</v>
      </c>
      <c r="C21" s="87" t="s">
        <v>98</v>
      </c>
      <c r="D21" s="67">
        <v>0.10150000000000001</v>
      </c>
      <c r="E21" s="67">
        <v>0.10150000000000001</v>
      </c>
      <c r="F21" s="67">
        <v>0.10150000000000001</v>
      </c>
      <c r="G21" s="67">
        <v>0.1</v>
      </c>
      <c r="H21" s="67">
        <v>0.1</v>
      </c>
    </row>
    <row r="22" spans="1:9" ht="15.75" customHeight="1" x14ac:dyDescent="0.25">
      <c r="A22" s="12"/>
      <c r="B22" s="54"/>
      <c r="C22" s="134" t="s">
        <v>99</v>
      </c>
      <c r="D22" s="135"/>
      <c r="E22" s="135"/>
      <c r="F22" s="135"/>
      <c r="G22" s="135"/>
      <c r="H22" s="136"/>
    </row>
    <row r="23" spans="1:9" x14ac:dyDescent="0.25">
      <c r="A23" s="12"/>
      <c r="B23" s="75">
        <v>8</v>
      </c>
      <c r="C23" s="72" t="s">
        <v>100</v>
      </c>
      <c r="D23" s="67">
        <v>2.5000000000000001E-2</v>
      </c>
      <c r="E23" s="67">
        <v>2.5000000000000001E-2</v>
      </c>
      <c r="F23" s="67">
        <v>2.5000000000000001E-2</v>
      </c>
      <c r="G23" s="67">
        <v>2.5000000000000001E-2</v>
      </c>
      <c r="H23" s="67">
        <v>2.5000000000000001E-2</v>
      </c>
    </row>
    <row r="24" spans="1:9" ht="30" x14ac:dyDescent="0.25">
      <c r="A24" s="12"/>
      <c r="B24" s="75" t="s">
        <v>50</v>
      </c>
      <c r="C24" s="72" t="s">
        <v>101</v>
      </c>
      <c r="D24" s="75" t="s">
        <v>49</v>
      </c>
      <c r="E24" s="75" t="s">
        <v>49</v>
      </c>
      <c r="F24" s="75" t="s">
        <v>49</v>
      </c>
      <c r="G24" s="75" t="s">
        <v>49</v>
      </c>
      <c r="H24" s="75" t="s">
        <v>49</v>
      </c>
    </row>
    <row r="25" spans="1:9" x14ac:dyDescent="0.25">
      <c r="A25" s="101"/>
      <c r="B25" s="75">
        <v>9</v>
      </c>
      <c r="C25" s="72" t="s">
        <v>102</v>
      </c>
      <c r="D25" s="67">
        <v>3.5000000000000001E-3</v>
      </c>
      <c r="E25" s="67">
        <v>3.7000000000000002E-3</v>
      </c>
      <c r="F25" s="67">
        <v>3.2000000000000002E-3</v>
      </c>
      <c r="G25" s="67">
        <v>3.3E-3</v>
      </c>
      <c r="H25" s="67">
        <v>3.0999999999999999E-3</v>
      </c>
      <c r="I25" s="94"/>
    </row>
    <row r="26" spans="1:9" x14ac:dyDescent="0.25">
      <c r="A26" s="101"/>
      <c r="B26" s="75" t="s">
        <v>103</v>
      </c>
      <c r="C26" s="72" t="s">
        <v>104</v>
      </c>
      <c r="D26" s="67">
        <v>5.0000000000000001E-3</v>
      </c>
      <c r="E26" s="67">
        <v>5.0000000000000001E-3</v>
      </c>
      <c r="F26" s="67">
        <v>5.0000000000000001E-3</v>
      </c>
      <c r="G26" s="67">
        <v>5.0000000000000001E-3</v>
      </c>
      <c r="H26" s="67">
        <v>5.0000000000000001E-3</v>
      </c>
      <c r="I26" s="94"/>
    </row>
    <row r="27" spans="1:9" x14ac:dyDescent="0.25">
      <c r="A27" s="104"/>
      <c r="B27" s="75">
        <v>10</v>
      </c>
      <c r="C27" s="72" t="s">
        <v>105</v>
      </c>
      <c r="D27" s="75" t="s">
        <v>49</v>
      </c>
      <c r="E27" s="75" t="s">
        <v>49</v>
      </c>
      <c r="F27" s="75" t="s">
        <v>49</v>
      </c>
      <c r="G27" s="75" t="s">
        <v>49</v>
      </c>
      <c r="H27" s="75" t="s">
        <v>49</v>
      </c>
    </row>
    <row r="28" spans="1:9" x14ac:dyDescent="0.25">
      <c r="A28" s="103"/>
      <c r="B28" s="75" t="s">
        <v>106</v>
      </c>
      <c r="C28" s="87" t="s">
        <v>107</v>
      </c>
      <c r="D28" s="67">
        <v>8.9999999999999993E-3</v>
      </c>
      <c r="E28" s="67">
        <v>8.9999999999999993E-3</v>
      </c>
      <c r="F28" s="67">
        <v>8.9999999999999993E-3</v>
      </c>
      <c r="G28" s="67">
        <v>7.4999999999999997E-3</v>
      </c>
      <c r="H28" s="67">
        <v>7.4999999999999997E-3</v>
      </c>
      <c r="I28" s="94"/>
    </row>
    <row r="29" spans="1:9" x14ac:dyDescent="0.25">
      <c r="A29" s="12"/>
      <c r="B29" s="75">
        <v>11</v>
      </c>
      <c r="C29" s="72" t="s">
        <v>108</v>
      </c>
      <c r="D29" s="67">
        <v>4.2500000000000003E-2</v>
      </c>
      <c r="E29" s="67">
        <v>4.2700000000000002E-2</v>
      </c>
      <c r="F29" s="67">
        <v>4.2200000000000001E-2</v>
      </c>
      <c r="G29" s="67">
        <v>4.0800000000000003E-2</v>
      </c>
      <c r="H29" s="67">
        <v>4.0599999999999997E-2</v>
      </c>
    </row>
    <row r="30" spans="1:9" x14ac:dyDescent="0.25">
      <c r="A30" s="108"/>
      <c r="B30" s="75" t="s">
        <v>109</v>
      </c>
      <c r="C30" s="72" t="s">
        <v>110</v>
      </c>
      <c r="D30" s="67">
        <v>0.14399999999999999</v>
      </c>
      <c r="E30" s="67">
        <v>0.14419999999999999</v>
      </c>
      <c r="F30" s="67">
        <v>0.14369999999999999</v>
      </c>
      <c r="G30" s="67">
        <v>0.14080000000000001</v>
      </c>
      <c r="H30" s="67">
        <v>0.1406</v>
      </c>
      <c r="I30" s="94"/>
    </row>
    <row r="31" spans="1:9" ht="27.75" customHeight="1" x14ac:dyDescent="0.25">
      <c r="A31" s="102"/>
      <c r="B31" s="75">
        <v>12</v>
      </c>
      <c r="C31" s="72" t="s">
        <v>111</v>
      </c>
      <c r="D31" s="99">
        <v>1753</v>
      </c>
      <c r="E31" s="99">
        <v>1759</v>
      </c>
      <c r="F31" s="99">
        <v>1755</v>
      </c>
      <c r="G31" s="99">
        <v>1757</v>
      </c>
      <c r="H31" s="99">
        <v>1627</v>
      </c>
    </row>
    <row r="32" spans="1:9" x14ac:dyDescent="0.25">
      <c r="A32" s="12"/>
      <c r="B32" s="54"/>
      <c r="C32" s="131" t="s">
        <v>112</v>
      </c>
      <c r="D32" s="132"/>
      <c r="E32" s="132"/>
      <c r="F32" s="132"/>
      <c r="G32" s="132"/>
      <c r="H32" s="133"/>
    </row>
    <row r="33" spans="1:9" x14ac:dyDescent="0.25">
      <c r="A33" s="12"/>
      <c r="B33" s="75">
        <v>13</v>
      </c>
      <c r="C33" s="26" t="s">
        <v>113</v>
      </c>
      <c r="D33" s="61">
        <v>56913</v>
      </c>
      <c r="E33" s="61">
        <v>54615</v>
      </c>
      <c r="F33" s="61">
        <v>55504</v>
      </c>
      <c r="G33" s="61">
        <v>56764</v>
      </c>
      <c r="H33" s="61">
        <v>53504</v>
      </c>
    </row>
    <row r="34" spans="1:9" x14ac:dyDescent="0.25">
      <c r="A34" s="12"/>
      <c r="B34" s="84">
        <v>14</v>
      </c>
      <c r="C34" s="46" t="s">
        <v>114</v>
      </c>
      <c r="D34" s="67">
        <v>5.9400000000000001E-2</v>
      </c>
      <c r="E34" s="67">
        <v>5.8500000000000003E-2</v>
      </c>
      <c r="F34" s="67">
        <v>5.8299999999999998E-2</v>
      </c>
      <c r="G34" s="67">
        <v>5.7299999999999997E-2</v>
      </c>
      <c r="H34" s="67">
        <v>5.8799999999999998E-2</v>
      </c>
    </row>
    <row r="35" spans="1:9" ht="32.25" customHeight="1" x14ac:dyDescent="0.25">
      <c r="B35" s="54"/>
      <c r="C35" s="134" t="s">
        <v>115</v>
      </c>
      <c r="D35" s="135"/>
      <c r="E35" s="135"/>
      <c r="F35" s="135"/>
      <c r="G35" s="135"/>
      <c r="H35" s="136"/>
    </row>
    <row r="36" spans="1:9" s="5" customFormat="1" ht="30" x14ac:dyDescent="0.25">
      <c r="B36" s="84" t="s">
        <v>116</v>
      </c>
      <c r="C36" s="87" t="s">
        <v>117</v>
      </c>
      <c r="D36" s="61">
        <v>0</v>
      </c>
      <c r="E36" s="61" t="s">
        <v>49</v>
      </c>
      <c r="F36" s="61" t="s">
        <v>49</v>
      </c>
      <c r="G36" s="61" t="s">
        <v>49</v>
      </c>
      <c r="H36" s="61" t="s">
        <v>49</v>
      </c>
    </row>
    <row r="37" spans="1:9" s="5" customFormat="1" x14ac:dyDescent="0.25">
      <c r="B37" s="84" t="s">
        <v>118</v>
      </c>
      <c r="C37" s="87" t="s">
        <v>94</v>
      </c>
      <c r="D37" s="61">
        <v>0</v>
      </c>
      <c r="E37" s="61" t="s">
        <v>49</v>
      </c>
      <c r="F37" s="61" t="s">
        <v>49</v>
      </c>
      <c r="G37" s="61" t="s">
        <v>49</v>
      </c>
      <c r="H37" s="61" t="s">
        <v>49</v>
      </c>
    </row>
    <row r="38" spans="1:9" s="5" customFormat="1" x14ac:dyDescent="0.25">
      <c r="B38" s="84" t="s">
        <v>119</v>
      </c>
      <c r="C38" s="87" t="s">
        <v>120</v>
      </c>
      <c r="D38" s="61">
        <v>0</v>
      </c>
      <c r="E38" s="61" t="s">
        <v>49</v>
      </c>
      <c r="F38" s="61" t="s">
        <v>49</v>
      </c>
      <c r="G38" s="61" t="s">
        <v>49</v>
      </c>
      <c r="H38" s="61" t="s">
        <v>49</v>
      </c>
    </row>
    <row r="39" spans="1:9" s="5" customFormat="1" x14ac:dyDescent="0.25">
      <c r="B39" s="54"/>
      <c r="C39" s="134" t="s">
        <v>121</v>
      </c>
      <c r="D39" s="135"/>
      <c r="E39" s="135"/>
      <c r="F39" s="135"/>
      <c r="G39" s="135"/>
      <c r="H39" s="136"/>
      <c r="I39"/>
    </row>
    <row r="40" spans="1:9" s="5" customFormat="1" x14ac:dyDescent="0.25">
      <c r="B40" s="84" t="s">
        <v>122</v>
      </c>
      <c r="C40" s="20" t="s">
        <v>123</v>
      </c>
      <c r="D40" s="61">
        <v>0</v>
      </c>
      <c r="E40" s="61">
        <v>0</v>
      </c>
      <c r="F40" s="61">
        <v>0</v>
      </c>
      <c r="G40" s="61" t="s">
        <v>49</v>
      </c>
      <c r="H40" s="61" t="s">
        <v>49</v>
      </c>
    </row>
    <row r="41" spans="1:9" s="5" customFormat="1" x14ac:dyDescent="0.25">
      <c r="B41" s="84" t="s">
        <v>124</v>
      </c>
      <c r="C41" s="20" t="s">
        <v>125</v>
      </c>
      <c r="D41" s="67">
        <v>0.03</v>
      </c>
      <c r="E41" s="67">
        <v>0.03</v>
      </c>
      <c r="F41" s="67">
        <v>0.03</v>
      </c>
      <c r="G41" s="67">
        <v>0.03</v>
      </c>
      <c r="H41" s="67">
        <v>0.03</v>
      </c>
    </row>
    <row r="42" spans="1:9" x14ac:dyDescent="0.25">
      <c r="A42" s="12"/>
      <c r="B42" s="54"/>
      <c r="C42" s="131" t="s">
        <v>126</v>
      </c>
      <c r="D42" s="132"/>
      <c r="E42" s="132"/>
      <c r="F42" s="132"/>
      <c r="G42" s="132"/>
      <c r="H42" s="133"/>
    </row>
    <row r="43" spans="1:9" ht="15" customHeight="1" x14ac:dyDescent="0.25">
      <c r="A43" s="12"/>
      <c r="B43" s="75">
        <v>15</v>
      </c>
      <c r="C43" s="21" t="s">
        <v>127</v>
      </c>
      <c r="D43" s="61">
        <v>12383</v>
      </c>
      <c r="E43" s="61">
        <v>11529</v>
      </c>
      <c r="F43" s="61">
        <v>11188</v>
      </c>
      <c r="G43" s="61">
        <v>10844</v>
      </c>
      <c r="H43" s="61">
        <v>10634</v>
      </c>
    </row>
    <row r="44" spans="1:9" x14ac:dyDescent="0.25">
      <c r="A44" s="12"/>
      <c r="B44" s="84" t="s">
        <v>128</v>
      </c>
      <c r="C44" s="46" t="s">
        <v>129</v>
      </c>
      <c r="D44" s="61">
        <v>6501</v>
      </c>
      <c r="E44" s="61">
        <v>6289</v>
      </c>
      <c r="F44" s="61">
        <v>6177</v>
      </c>
      <c r="G44" s="61">
        <v>6014</v>
      </c>
      <c r="H44" s="61">
        <v>5925</v>
      </c>
    </row>
    <row r="45" spans="1:9" x14ac:dyDescent="0.25">
      <c r="A45" s="12"/>
      <c r="B45" s="84" t="s">
        <v>130</v>
      </c>
      <c r="C45" s="46" t="s">
        <v>131</v>
      </c>
      <c r="D45" s="61">
        <v>904</v>
      </c>
      <c r="E45" s="61">
        <v>893</v>
      </c>
      <c r="F45" s="61">
        <v>952</v>
      </c>
      <c r="G45" s="61">
        <v>950</v>
      </c>
      <c r="H45" s="61">
        <v>968</v>
      </c>
    </row>
    <row r="46" spans="1:9" x14ac:dyDescent="0.25">
      <c r="A46" s="12"/>
      <c r="B46" s="75">
        <v>16</v>
      </c>
      <c r="C46" s="26" t="s">
        <v>132</v>
      </c>
      <c r="D46" s="61">
        <v>5597</v>
      </c>
      <c r="E46" s="61">
        <v>5396</v>
      </c>
      <c r="F46" s="61">
        <v>5225</v>
      </c>
      <c r="G46" s="61">
        <v>5063</v>
      </c>
      <c r="H46" s="61">
        <v>4957</v>
      </c>
    </row>
    <row r="47" spans="1:9" x14ac:dyDescent="0.25">
      <c r="A47" s="12"/>
      <c r="B47" s="75">
        <v>17</v>
      </c>
      <c r="C47" s="26" t="s">
        <v>133</v>
      </c>
      <c r="D47" s="67">
        <v>2.2143999999999999</v>
      </c>
      <c r="E47" s="67">
        <v>2.1402000000000001</v>
      </c>
      <c r="F47" s="67">
        <v>2.1554000000000002</v>
      </c>
      <c r="G47" s="67">
        <v>2.1522999999999999</v>
      </c>
      <c r="H47" s="67">
        <v>2.1536</v>
      </c>
    </row>
    <row r="48" spans="1:9" x14ac:dyDescent="0.25">
      <c r="A48" s="12"/>
      <c r="B48" s="54"/>
      <c r="C48" s="131" t="s">
        <v>17</v>
      </c>
      <c r="D48" s="132"/>
      <c r="E48" s="132"/>
      <c r="F48" s="132"/>
      <c r="G48" s="132"/>
      <c r="H48" s="133"/>
    </row>
    <row r="49" spans="1:8" x14ac:dyDescent="0.25">
      <c r="A49" s="12"/>
      <c r="B49" s="75">
        <v>18</v>
      </c>
      <c r="C49" s="26" t="s">
        <v>134</v>
      </c>
      <c r="D49" s="173">
        <v>47567</v>
      </c>
      <c r="E49" s="61">
        <v>46449</v>
      </c>
      <c r="F49" s="61">
        <v>46430</v>
      </c>
      <c r="G49" s="61">
        <v>46509</v>
      </c>
      <c r="H49" s="61">
        <v>45294</v>
      </c>
    </row>
    <row r="50" spans="1:8" x14ac:dyDescent="0.25">
      <c r="A50" s="12"/>
      <c r="B50" s="75">
        <v>19</v>
      </c>
      <c r="C50" s="30" t="s">
        <v>135</v>
      </c>
      <c r="D50" s="173">
        <v>31733</v>
      </c>
      <c r="E50" s="61">
        <v>32277</v>
      </c>
      <c r="F50" s="61">
        <v>33014</v>
      </c>
      <c r="G50" s="61">
        <v>32967</v>
      </c>
      <c r="H50" s="61">
        <v>33305</v>
      </c>
    </row>
    <row r="51" spans="1:8" x14ac:dyDescent="0.25">
      <c r="A51" s="12"/>
      <c r="B51" s="75">
        <v>20</v>
      </c>
      <c r="C51" s="26" t="s">
        <v>136</v>
      </c>
      <c r="D51" s="174">
        <v>1.4990000000000001</v>
      </c>
      <c r="E51" s="67">
        <v>1.4391</v>
      </c>
      <c r="F51" s="67">
        <v>1.4064000000000001</v>
      </c>
      <c r="G51" s="67">
        <v>1.4108000000000001</v>
      </c>
      <c r="H51" s="67">
        <v>1.36</v>
      </c>
    </row>
    <row r="52" spans="1:8" x14ac:dyDescent="0.25">
      <c r="A52" s="12"/>
    </row>
    <row r="53" spans="1:8" x14ac:dyDescent="0.25">
      <c r="A53" s="12"/>
      <c r="C53" s="56"/>
    </row>
    <row r="54" spans="1:8" x14ac:dyDescent="0.25">
      <c r="A54" s="12"/>
    </row>
    <row r="55" spans="1:8" x14ac:dyDescent="0.25">
      <c r="A55" s="12"/>
    </row>
    <row r="56" spans="1:8" x14ac:dyDescent="0.25">
      <c r="A56" s="12"/>
    </row>
    <row r="57" spans="1:8" x14ac:dyDescent="0.25">
      <c r="A57" s="12"/>
    </row>
    <row r="58" spans="1:8" x14ac:dyDescent="0.25">
      <c r="A58" s="12"/>
    </row>
    <row r="59" spans="1:8" x14ac:dyDescent="0.25">
      <c r="A59" s="12"/>
    </row>
    <row r="60" spans="1:8" x14ac:dyDescent="0.25">
      <c r="A60" s="12"/>
    </row>
    <row r="61" spans="1:8" x14ac:dyDescent="0.25">
      <c r="A61" s="12"/>
    </row>
    <row r="62" spans="1:8" x14ac:dyDescent="0.25">
      <c r="A62" s="12"/>
    </row>
    <row r="63" spans="1:8" x14ac:dyDescent="0.25">
      <c r="A63" s="12"/>
    </row>
    <row r="64" spans="1:8" x14ac:dyDescent="0.25">
      <c r="A64" s="12"/>
    </row>
    <row r="65" spans="1:1" x14ac:dyDescent="0.25">
      <c r="A65" s="12"/>
    </row>
    <row r="66" spans="1:1" x14ac:dyDescent="0.25">
      <c r="A66" s="12"/>
    </row>
    <row r="67" spans="1:1" x14ac:dyDescent="0.25">
      <c r="A67" s="12"/>
    </row>
    <row r="68" spans="1:1" x14ac:dyDescent="0.25">
      <c r="A68" s="12"/>
    </row>
    <row r="69" spans="1:1" x14ac:dyDescent="0.25">
      <c r="A69" s="12"/>
    </row>
    <row r="70" spans="1:1" x14ac:dyDescent="0.25">
      <c r="A70" s="12"/>
    </row>
    <row r="71" spans="1:1" x14ac:dyDescent="0.25">
      <c r="A71" s="12"/>
    </row>
    <row r="72" spans="1:1" x14ac:dyDescent="0.25">
      <c r="A72" s="12"/>
    </row>
    <row r="73" spans="1:1" x14ac:dyDescent="0.25">
      <c r="A73" s="12"/>
    </row>
    <row r="74" spans="1:1" x14ac:dyDescent="0.25">
      <c r="A74" s="12"/>
    </row>
    <row r="75" spans="1:1" x14ac:dyDescent="0.25">
      <c r="A75" s="12"/>
    </row>
    <row r="76" spans="1:1" x14ac:dyDescent="0.25">
      <c r="A76" s="12"/>
    </row>
    <row r="77" spans="1:1" x14ac:dyDescent="0.25">
      <c r="A77" s="12"/>
    </row>
    <row r="78" spans="1:1" x14ac:dyDescent="0.25">
      <c r="A78" s="12"/>
    </row>
    <row r="79" spans="1:1" x14ac:dyDescent="0.25">
      <c r="A79" s="12"/>
    </row>
    <row r="80" spans="1:1" x14ac:dyDescent="0.25">
      <c r="A80" s="12"/>
    </row>
    <row r="81" spans="1:1" x14ac:dyDescent="0.25">
      <c r="A81" s="12"/>
    </row>
    <row r="82" spans="1:1" x14ac:dyDescent="0.25">
      <c r="A82" s="12"/>
    </row>
    <row r="83" spans="1:1" x14ac:dyDescent="0.25">
      <c r="A83" s="12"/>
    </row>
    <row r="84" spans="1:1" x14ac:dyDescent="0.25">
      <c r="A84" s="12"/>
    </row>
    <row r="85" spans="1:1" x14ac:dyDescent="0.25">
      <c r="A85" s="12"/>
    </row>
    <row r="86" spans="1:1" x14ac:dyDescent="0.25">
      <c r="A86" s="12"/>
    </row>
    <row r="87" spans="1:1" x14ac:dyDescent="0.25">
      <c r="A87" s="12"/>
    </row>
    <row r="88" spans="1:1" x14ac:dyDescent="0.25">
      <c r="A88" s="12"/>
    </row>
    <row r="89" spans="1:1" x14ac:dyDescent="0.25">
      <c r="A89" s="12"/>
    </row>
    <row r="90" spans="1:1" x14ac:dyDescent="0.25">
      <c r="A90" s="12"/>
    </row>
    <row r="91" spans="1:1" x14ac:dyDescent="0.25">
      <c r="A91" s="12"/>
    </row>
    <row r="92" spans="1:1" x14ac:dyDescent="0.25">
      <c r="A92" s="12"/>
    </row>
    <row r="93" spans="1:1" x14ac:dyDescent="0.25">
      <c r="A93" s="12"/>
    </row>
    <row r="94" spans="1:1" x14ac:dyDescent="0.25">
      <c r="A94" s="12"/>
    </row>
    <row r="95" spans="1:1" x14ac:dyDescent="0.25">
      <c r="A95" s="12"/>
    </row>
    <row r="96" spans="1:1" x14ac:dyDescent="0.25">
      <c r="A96" s="12"/>
    </row>
    <row r="97" spans="1:10" x14ac:dyDescent="0.25">
      <c r="A97" s="12"/>
    </row>
    <row r="98" spans="1:10" x14ac:dyDescent="0.25">
      <c r="A98" s="12"/>
    </row>
    <row r="99" spans="1:10" x14ac:dyDescent="0.25">
      <c r="A99" s="12"/>
    </row>
    <row r="100" spans="1:10" x14ac:dyDescent="0.25">
      <c r="A100" s="12"/>
    </row>
    <row r="101" spans="1:10" x14ac:dyDescent="0.25">
      <c r="A101" s="12"/>
    </row>
    <row r="102" spans="1:10" x14ac:dyDescent="0.25">
      <c r="A102" s="12"/>
    </row>
    <row r="103" spans="1:10" x14ac:dyDescent="0.25">
      <c r="A103" s="12"/>
      <c r="B103" s="12"/>
      <c r="C103" s="12"/>
      <c r="D103" s="12"/>
      <c r="E103" s="12"/>
      <c r="F103" s="12"/>
      <c r="G103" s="12"/>
      <c r="H103" s="12"/>
      <c r="I103" s="12"/>
      <c r="J103" s="12"/>
    </row>
    <row r="104" spans="1:10" x14ac:dyDescent="0.25">
      <c r="A104" s="12"/>
      <c r="B104" s="12"/>
      <c r="C104" s="12"/>
      <c r="D104" s="12"/>
      <c r="E104" s="12"/>
      <c r="F104" s="12"/>
      <c r="G104" s="12"/>
      <c r="H104" s="12"/>
      <c r="I104" s="12"/>
      <c r="J104" s="12"/>
    </row>
    <row r="105" spans="1:10" x14ac:dyDescent="0.25">
      <c r="A105" s="12"/>
      <c r="B105" s="12"/>
      <c r="C105" s="12"/>
      <c r="D105" s="12"/>
      <c r="E105" s="12"/>
      <c r="F105" s="12"/>
      <c r="G105" s="12"/>
      <c r="H105" s="12"/>
      <c r="I105" s="12"/>
      <c r="J105" s="12"/>
    </row>
    <row r="106" spans="1:10" x14ac:dyDescent="0.25">
      <c r="A106" s="12"/>
      <c r="B106" s="12"/>
      <c r="C106" s="12"/>
      <c r="D106" s="12"/>
      <c r="E106" s="12"/>
      <c r="F106" s="12"/>
      <c r="G106" s="12"/>
      <c r="H106" s="12"/>
      <c r="I106" s="12"/>
      <c r="J106" s="12"/>
    </row>
    <row r="107" spans="1:10" x14ac:dyDescent="0.25">
      <c r="A107" s="12"/>
      <c r="B107" s="12"/>
      <c r="C107" s="12"/>
      <c r="D107" s="12"/>
      <c r="E107" s="12"/>
      <c r="F107" s="12"/>
      <c r="G107" s="12"/>
      <c r="H107" s="12"/>
      <c r="I107" s="12"/>
      <c r="J107" s="12"/>
    </row>
    <row r="108" spans="1:10" x14ac:dyDescent="0.25">
      <c r="A108" s="12"/>
      <c r="B108" s="12"/>
      <c r="C108" s="12"/>
      <c r="D108" s="12"/>
      <c r="E108" s="12"/>
      <c r="F108" s="12"/>
      <c r="G108" s="12"/>
      <c r="H108" s="12"/>
      <c r="I108" s="12"/>
      <c r="J108" s="12"/>
    </row>
    <row r="109" spans="1:10" x14ac:dyDescent="0.25">
      <c r="A109" s="12"/>
      <c r="B109" s="12"/>
      <c r="C109" s="12"/>
      <c r="D109" s="12"/>
      <c r="E109" s="12"/>
      <c r="F109" s="12"/>
      <c r="G109" s="12"/>
      <c r="H109" s="12"/>
      <c r="I109" s="12"/>
      <c r="J109" s="12"/>
    </row>
    <row r="110" spans="1:10" x14ac:dyDescent="0.25">
      <c r="A110" s="12"/>
      <c r="B110" s="12"/>
      <c r="C110" s="12"/>
      <c r="D110" s="12"/>
      <c r="E110" s="12"/>
      <c r="F110" s="12"/>
      <c r="G110" s="12"/>
      <c r="H110" s="12"/>
      <c r="I110" s="12"/>
      <c r="J110" s="12"/>
    </row>
    <row r="111" spans="1:10" x14ac:dyDescent="0.25">
      <c r="A111" s="12"/>
      <c r="B111" s="12"/>
      <c r="C111" s="12"/>
      <c r="D111" s="12"/>
      <c r="E111" s="12"/>
      <c r="F111" s="12"/>
      <c r="G111" s="12"/>
      <c r="H111" s="12"/>
      <c r="I111" s="12"/>
      <c r="J111" s="12"/>
    </row>
    <row r="112" spans="1:10" x14ac:dyDescent="0.25">
      <c r="A112" s="12"/>
      <c r="B112" s="12"/>
      <c r="C112" s="12"/>
      <c r="D112" s="12"/>
      <c r="E112" s="12"/>
      <c r="F112" s="12"/>
      <c r="G112" s="12"/>
      <c r="H112" s="12"/>
      <c r="I112" s="12"/>
      <c r="J112" s="12"/>
    </row>
    <row r="113" spans="1:10" x14ac:dyDescent="0.25">
      <c r="A113" s="12"/>
      <c r="B113" s="12"/>
      <c r="C113" s="12"/>
      <c r="D113" s="12"/>
      <c r="E113" s="12"/>
      <c r="F113" s="12"/>
      <c r="G113" s="12"/>
      <c r="H113" s="12"/>
      <c r="I113" s="12"/>
      <c r="J113" s="12"/>
    </row>
    <row r="114" spans="1:10" x14ac:dyDescent="0.25">
      <c r="A114" s="12"/>
      <c r="B114" s="12"/>
      <c r="C114" s="12"/>
      <c r="D114" s="12"/>
      <c r="E114" s="12"/>
      <c r="F114" s="12"/>
      <c r="G114" s="12"/>
      <c r="H114" s="12"/>
      <c r="I114" s="12"/>
      <c r="J114" s="12"/>
    </row>
    <row r="115" spans="1:10" x14ac:dyDescent="0.25">
      <c r="A115" s="12"/>
      <c r="B115" s="12"/>
      <c r="C115" s="12"/>
      <c r="D115" s="12"/>
      <c r="E115" s="12"/>
      <c r="F115" s="12"/>
      <c r="G115" s="12"/>
      <c r="H115" s="12"/>
      <c r="I115" s="12"/>
      <c r="J115" s="12"/>
    </row>
    <row r="116" spans="1:10" x14ac:dyDescent="0.25">
      <c r="A116" s="12"/>
      <c r="B116" s="12"/>
      <c r="C116" s="12"/>
      <c r="D116" s="12"/>
      <c r="E116" s="12"/>
      <c r="F116" s="12"/>
      <c r="G116" s="12"/>
      <c r="H116" s="12"/>
      <c r="I116" s="12"/>
      <c r="J116" s="12"/>
    </row>
    <row r="117" spans="1:10" x14ac:dyDescent="0.25">
      <c r="A117" s="12"/>
      <c r="B117" s="12"/>
      <c r="C117" s="12"/>
      <c r="D117" s="12"/>
      <c r="E117" s="12"/>
      <c r="F117" s="12"/>
      <c r="G117" s="12"/>
      <c r="H117" s="12"/>
      <c r="I117" s="12"/>
      <c r="J117" s="12"/>
    </row>
    <row r="118" spans="1:10" x14ac:dyDescent="0.25">
      <c r="A118" s="12"/>
      <c r="B118" s="12"/>
      <c r="C118" s="12"/>
      <c r="D118" s="12"/>
      <c r="E118" s="12"/>
      <c r="F118" s="12"/>
      <c r="G118" s="12"/>
      <c r="H118" s="12"/>
      <c r="I118" s="12"/>
      <c r="J118" s="12"/>
    </row>
    <row r="119" spans="1:10" x14ac:dyDescent="0.25">
      <c r="A119" s="12"/>
      <c r="B119" s="12"/>
      <c r="C119" s="12"/>
      <c r="D119" s="12"/>
      <c r="E119" s="12"/>
      <c r="F119" s="12"/>
      <c r="G119" s="12"/>
      <c r="H119" s="12"/>
      <c r="I119" s="12"/>
      <c r="J119" s="12"/>
    </row>
    <row r="120" spans="1:10" x14ac:dyDescent="0.25">
      <c r="A120" s="12"/>
      <c r="B120" s="12"/>
      <c r="C120" s="12"/>
      <c r="D120" s="12"/>
      <c r="E120" s="12"/>
      <c r="F120" s="12"/>
      <c r="G120" s="12"/>
      <c r="H120" s="12"/>
      <c r="I120" s="12"/>
      <c r="J120" s="12"/>
    </row>
    <row r="121" spans="1:10" x14ac:dyDescent="0.25">
      <c r="A121" s="12"/>
      <c r="B121" s="12"/>
      <c r="C121" s="12"/>
      <c r="D121" s="12"/>
      <c r="E121" s="12"/>
      <c r="F121" s="12"/>
      <c r="G121" s="12"/>
      <c r="H121" s="12"/>
      <c r="I121" s="12"/>
      <c r="J121" s="12"/>
    </row>
    <row r="122" spans="1:10" x14ac:dyDescent="0.25">
      <c r="A122" s="12"/>
      <c r="B122" s="12"/>
      <c r="C122" s="12"/>
      <c r="D122" s="12"/>
      <c r="E122" s="12"/>
      <c r="F122" s="12"/>
      <c r="G122" s="12"/>
      <c r="H122" s="12"/>
      <c r="I122" s="12"/>
      <c r="J122" s="12"/>
    </row>
    <row r="123" spans="1:10" x14ac:dyDescent="0.25">
      <c r="A123" s="12"/>
      <c r="B123" s="12"/>
      <c r="C123" s="12"/>
      <c r="D123" s="12"/>
      <c r="E123" s="12"/>
      <c r="F123" s="12"/>
      <c r="G123" s="12"/>
      <c r="H123" s="12"/>
      <c r="I123" s="12"/>
      <c r="J123" s="12"/>
    </row>
    <row r="124" spans="1:10" x14ac:dyDescent="0.25">
      <c r="A124" s="12"/>
      <c r="B124" s="12"/>
      <c r="C124" s="12"/>
      <c r="D124" s="12"/>
      <c r="E124" s="12"/>
      <c r="F124" s="12"/>
      <c r="G124" s="12"/>
      <c r="H124" s="12"/>
      <c r="I124" s="12"/>
      <c r="J124" s="12"/>
    </row>
    <row r="125" spans="1:10" x14ac:dyDescent="0.25">
      <c r="A125" s="12"/>
      <c r="B125" s="12"/>
      <c r="C125" s="12"/>
      <c r="D125" s="12"/>
      <c r="E125" s="12"/>
      <c r="F125" s="12"/>
      <c r="G125" s="12"/>
      <c r="H125" s="12"/>
      <c r="I125" s="12"/>
      <c r="J125" s="12"/>
    </row>
    <row r="126" spans="1:10" x14ac:dyDescent="0.25">
      <c r="A126" s="12"/>
      <c r="B126" s="12"/>
      <c r="C126" s="12"/>
      <c r="D126" s="12"/>
      <c r="E126" s="12"/>
      <c r="F126" s="12"/>
      <c r="G126" s="12"/>
      <c r="H126" s="12"/>
      <c r="I126" s="12"/>
      <c r="J126" s="12"/>
    </row>
    <row r="127" spans="1:10" x14ac:dyDescent="0.25">
      <c r="A127" s="12"/>
      <c r="B127" s="12"/>
      <c r="C127" s="12"/>
      <c r="D127" s="12"/>
      <c r="E127" s="12"/>
      <c r="F127" s="12"/>
      <c r="G127" s="12"/>
      <c r="H127" s="12"/>
      <c r="I127" s="12"/>
      <c r="J127" s="12"/>
    </row>
    <row r="128" spans="1:10" x14ac:dyDescent="0.25">
      <c r="A128" s="12"/>
      <c r="B128" s="12"/>
      <c r="C128" s="12"/>
      <c r="D128" s="12"/>
      <c r="E128" s="12"/>
      <c r="F128" s="12"/>
      <c r="G128" s="12"/>
      <c r="H128" s="12"/>
      <c r="I128" s="12"/>
      <c r="J128" s="12"/>
    </row>
    <row r="129" spans="1:10" x14ac:dyDescent="0.25">
      <c r="A129" s="12"/>
      <c r="B129" s="12"/>
      <c r="C129" s="12"/>
      <c r="D129" s="12"/>
      <c r="E129" s="12"/>
      <c r="F129" s="12"/>
      <c r="G129" s="12"/>
      <c r="H129" s="12"/>
      <c r="I129" s="12"/>
      <c r="J129" s="12"/>
    </row>
    <row r="130" spans="1:10" x14ac:dyDescent="0.25">
      <c r="A130" s="12"/>
      <c r="B130" s="12"/>
      <c r="C130" s="12"/>
      <c r="D130" s="12"/>
      <c r="E130" s="12"/>
      <c r="F130" s="12"/>
      <c r="G130" s="12"/>
      <c r="H130" s="12"/>
      <c r="I130" s="12"/>
      <c r="J130" s="12"/>
    </row>
    <row r="131" spans="1:10" x14ac:dyDescent="0.25">
      <c r="A131" s="12"/>
      <c r="B131" s="12"/>
      <c r="C131" s="12"/>
      <c r="D131" s="12"/>
      <c r="E131" s="12"/>
      <c r="F131" s="12"/>
      <c r="G131" s="12"/>
      <c r="H131" s="12"/>
      <c r="I131" s="12"/>
      <c r="J131" s="12"/>
    </row>
    <row r="132" spans="1:10" x14ac:dyDescent="0.25">
      <c r="A132" s="12"/>
      <c r="B132" s="12"/>
      <c r="C132" s="12"/>
      <c r="D132" s="12"/>
      <c r="E132" s="12"/>
      <c r="F132" s="12"/>
      <c r="G132" s="12"/>
      <c r="H132" s="12"/>
      <c r="I132" s="12"/>
      <c r="J132" s="12"/>
    </row>
  </sheetData>
  <mergeCells count="10">
    <mergeCell ref="C48:H48"/>
    <mergeCell ref="C35:H35"/>
    <mergeCell ref="C42:H42"/>
    <mergeCell ref="C7:H7"/>
    <mergeCell ref="C11:H11"/>
    <mergeCell ref="C13:H13"/>
    <mergeCell ref="C17:H17"/>
    <mergeCell ref="C22:H22"/>
    <mergeCell ref="C32:H32"/>
    <mergeCell ref="C39:H39"/>
  </mergeCells>
  <pageMargins left="0.7" right="0.7" top="0.75" bottom="0.75" header="0.3" footer="0.3"/>
  <pageSetup paperSize="9" orientation="landscape" r:id="rId1"/>
  <headerFooter>
    <oddHeader>&amp;CEN
Annex 1</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K45"/>
  <sheetViews>
    <sheetView showGridLines="0" zoomScaleNormal="100" zoomScaleSheetLayoutView="20" zoomScalePageLayoutView="70" workbookViewId="0"/>
  </sheetViews>
  <sheetFormatPr baseColWidth="10" defaultColWidth="9.140625" defaultRowHeight="15" x14ac:dyDescent="0.25"/>
  <cols>
    <col min="1" max="1" width="5.7109375" customWidth="1"/>
    <col min="2" max="2" width="10.28515625" customWidth="1"/>
    <col min="3" max="3" width="48" customWidth="1"/>
    <col min="4" max="11" width="14" customWidth="1"/>
  </cols>
  <sheetData>
    <row r="2" spans="1:11" ht="18.75" x14ac:dyDescent="0.25">
      <c r="B2" s="33" t="s">
        <v>154</v>
      </c>
    </row>
    <row r="3" spans="1:11" ht="15.75" x14ac:dyDescent="0.25">
      <c r="A3" s="34"/>
      <c r="B3" t="str">
        <f>'OV1'!B3</f>
        <v>30.09.2024 - in EUR million</v>
      </c>
    </row>
    <row r="4" spans="1:11" ht="15.75" x14ac:dyDescent="0.25">
      <c r="A4" s="34"/>
    </row>
    <row r="5" spans="1:11" x14ac:dyDescent="0.25">
      <c r="B5" s="13"/>
      <c r="C5" s="14" t="s">
        <v>155</v>
      </c>
      <c r="D5" s="77" t="s">
        <v>36</v>
      </c>
      <c r="E5" s="77" t="s">
        <v>37</v>
      </c>
      <c r="F5" s="77" t="s">
        <v>38</v>
      </c>
      <c r="G5" s="77" t="s">
        <v>78</v>
      </c>
      <c r="H5" s="77" t="s">
        <v>79</v>
      </c>
      <c r="I5" s="77" t="s">
        <v>137</v>
      </c>
      <c r="J5" s="77" t="s">
        <v>138</v>
      </c>
      <c r="K5" s="77" t="s">
        <v>139</v>
      </c>
    </row>
    <row r="6" spans="1:11" x14ac:dyDescent="0.25">
      <c r="D6" s="158" t="s">
        <v>156</v>
      </c>
      <c r="E6" s="158"/>
      <c r="F6" s="158"/>
      <c r="G6" s="158"/>
      <c r="H6" s="159" t="s">
        <v>157</v>
      </c>
      <c r="I6" s="160"/>
      <c r="J6" s="160"/>
      <c r="K6" s="161"/>
    </row>
    <row r="7" spans="1:11" x14ac:dyDescent="0.25">
      <c r="B7" s="81" t="s">
        <v>158</v>
      </c>
      <c r="C7" s="69" t="s">
        <v>159</v>
      </c>
      <c r="D7" s="58">
        <v>45291</v>
      </c>
      <c r="E7" s="58">
        <v>45382</v>
      </c>
      <c r="F7" s="58">
        <v>45473</v>
      </c>
      <c r="G7" s="58">
        <v>45565</v>
      </c>
      <c r="H7" s="58">
        <v>45291</v>
      </c>
      <c r="I7" s="58">
        <v>45382</v>
      </c>
      <c r="J7" s="58">
        <v>45473</v>
      </c>
      <c r="K7" s="58">
        <v>45565</v>
      </c>
    </row>
    <row r="8" spans="1:11" ht="30" x14ac:dyDescent="0.25">
      <c r="B8" s="81" t="s">
        <v>160</v>
      </c>
      <c r="C8" s="69" t="s">
        <v>161</v>
      </c>
      <c r="D8" s="91">
        <v>12</v>
      </c>
      <c r="E8" s="91">
        <v>12</v>
      </c>
      <c r="F8" s="91">
        <v>12</v>
      </c>
      <c r="G8" s="91">
        <v>12</v>
      </c>
      <c r="H8" s="91">
        <v>12</v>
      </c>
      <c r="I8" s="91">
        <v>12</v>
      </c>
      <c r="J8" s="91">
        <v>12</v>
      </c>
      <c r="K8" s="91">
        <v>12</v>
      </c>
    </row>
    <row r="9" spans="1:11" s="7" customFormat="1" x14ac:dyDescent="0.25">
      <c r="B9" s="144" t="s">
        <v>162</v>
      </c>
      <c r="C9" s="145"/>
      <c r="D9" s="145"/>
      <c r="E9" s="145"/>
      <c r="F9" s="145"/>
      <c r="G9" s="145"/>
      <c r="H9" s="145"/>
      <c r="I9" s="145"/>
      <c r="J9" s="145"/>
      <c r="K9" s="146"/>
    </row>
    <row r="10" spans="1:11" ht="15" customHeight="1" x14ac:dyDescent="0.25">
      <c r="B10" s="79">
        <v>1</v>
      </c>
      <c r="C10" s="69" t="s">
        <v>153</v>
      </c>
      <c r="D10" s="162"/>
      <c r="E10" s="163"/>
      <c r="F10" s="163"/>
      <c r="G10" s="164"/>
      <c r="H10" s="66">
        <v>10844</v>
      </c>
      <c r="I10" s="66">
        <v>11188</v>
      </c>
      <c r="J10" s="66">
        <v>11529</v>
      </c>
      <c r="K10" s="66">
        <v>12383</v>
      </c>
    </row>
    <row r="11" spans="1:11" s="7" customFormat="1" ht="45.75" customHeight="1" x14ac:dyDescent="0.25">
      <c r="B11" s="144" t="s">
        <v>163</v>
      </c>
      <c r="C11" s="145"/>
      <c r="D11" s="145"/>
      <c r="E11" s="145"/>
      <c r="F11" s="145"/>
      <c r="G11" s="145"/>
      <c r="H11" s="145"/>
      <c r="I11" s="145"/>
      <c r="J11" s="145"/>
      <c r="K11" s="146"/>
    </row>
    <row r="12" spans="1:11" ht="30" customHeight="1" x14ac:dyDescent="0.25">
      <c r="B12" s="79">
        <v>2</v>
      </c>
      <c r="C12" s="69" t="s">
        <v>164</v>
      </c>
      <c r="D12" s="61">
        <v>25734</v>
      </c>
      <c r="E12" s="61">
        <v>25770</v>
      </c>
      <c r="F12" s="61">
        <v>25936</v>
      </c>
      <c r="G12" s="61">
        <v>25965</v>
      </c>
      <c r="H12" s="61">
        <v>1590</v>
      </c>
      <c r="I12" s="61">
        <v>1560</v>
      </c>
      <c r="J12" s="61">
        <v>1535</v>
      </c>
      <c r="K12" s="61">
        <v>1514</v>
      </c>
    </row>
    <row r="13" spans="1:11" ht="15" customHeight="1" x14ac:dyDescent="0.25">
      <c r="B13" s="79">
        <v>3</v>
      </c>
      <c r="C13" s="70" t="s">
        <v>151</v>
      </c>
      <c r="D13" s="61">
        <v>17654</v>
      </c>
      <c r="E13" s="61">
        <v>17822</v>
      </c>
      <c r="F13" s="61">
        <v>18119</v>
      </c>
      <c r="G13" s="61">
        <v>18555</v>
      </c>
      <c r="H13" s="61">
        <v>883</v>
      </c>
      <c r="I13" s="61">
        <v>891</v>
      </c>
      <c r="J13" s="61">
        <v>906</v>
      </c>
      <c r="K13" s="61">
        <v>928</v>
      </c>
    </row>
    <row r="14" spans="1:11" ht="15" customHeight="1" x14ac:dyDescent="0.25">
      <c r="B14" s="79">
        <v>4</v>
      </c>
      <c r="C14" s="70" t="s">
        <v>152</v>
      </c>
      <c r="D14" s="61">
        <v>6814</v>
      </c>
      <c r="E14" s="61">
        <v>6432</v>
      </c>
      <c r="F14" s="61">
        <v>6052</v>
      </c>
      <c r="G14" s="61">
        <v>5650</v>
      </c>
      <c r="H14" s="61">
        <v>703</v>
      </c>
      <c r="I14" s="61">
        <v>664</v>
      </c>
      <c r="J14" s="61">
        <v>624</v>
      </c>
      <c r="K14" s="61">
        <v>582</v>
      </c>
    </row>
    <row r="15" spans="1:11" ht="15" customHeight="1" x14ac:dyDescent="0.25">
      <c r="B15" s="79">
        <v>5</v>
      </c>
      <c r="C15" s="69" t="s">
        <v>165</v>
      </c>
      <c r="D15" s="61">
        <v>5622</v>
      </c>
      <c r="E15" s="61">
        <v>6005</v>
      </c>
      <c r="F15" s="61">
        <v>6227</v>
      </c>
      <c r="G15" s="61">
        <v>6421</v>
      </c>
      <c r="H15" s="61">
        <v>2386</v>
      </c>
      <c r="I15" s="61">
        <v>2565</v>
      </c>
      <c r="J15" s="61">
        <v>2670</v>
      </c>
      <c r="K15" s="61">
        <v>2777</v>
      </c>
    </row>
    <row r="16" spans="1:11" ht="30" x14ac:dyDescent="0.25">
      <c r="B16" s="79">
        <v>6</v>
      </c>
      <c r="C16" s="69" t="s">
        <v>166</v>
      </c>
      <c r="D16" s="61">
        <v>1265</v>
      </c>
      <c r="E16" s="61">
        <v>1205</v>
      </c>
      <c r="F16" s="61">
        <v>1155</v>
      </c>
      <c r="G16" s="61">
        <v>1112</v>
      </c>
      <c r="H16" s="61">
        <v>310</v>
      </c>
      <c r="I16" s="61">
        <v>295</v>
      </c>
      <c r="J16" s="61">
        <v>282</v>
      </c>
      <c r="K16" s="61">
        <v>272</v>
      </c>
    </row>
    <row r="17" spans="2:11" ht="15" customHeight="1" x14ac:dyDescent="0.25">
      <c r="B17" s="79">
        <v>7</v>
      </c>
      <c r="C17" s="70" t="s">
        <v>167</v>
      </c>
      <c r="D17" s="61">
        <v>4318</v>
      </c>
      <c r="E17" s="61">
        <v>4745</v>
      </c>
      <c r="F17" s="61">
        <v>5005</v>
      </c>
      <c r="G17" s="61">
        <v>5217</v>
      </c>
      <c r="H17" s="61">
        <v>2037</v>
      </c>
      <c r="I17" s="61">
        <v>2215</v>
      </c>
      <c r="J17" s="61">
        <v>2321</v>
      </c>
      <c r="K17" s="61">
        <v>2413</v>
      </c>
    </row>
    <row r="18" spans="2:11" ht="15" customHeight="1" x14ac:dyDescent="0.25">
      <c r="B18" s="79">
        <v>8</v>
      </c>
      <c r="C18" s="70" t="s">
        <v>168</v>
      </c>
      <c r="D18" s="61">
        <v>39</v>
      </c>
      <c r="E18" s="61">
        <v>55</v>
      </c>
      <c r="F18" s="61">
        <v>67</v>
      </c>
      <c r="G18" s="61">
        <v>92</v>
      </c>
      <c r="H18" s="61">
        <v>39</v>
      </c>
      <c r="I18" s="61">
        <v>55</v>
      </c>
      <c r="J18" s="61">
        <v>67</v>
      </c>
      <c r="K18" s="61">
        <v>92</v>
      </c>
    </row>
    <row r="19" spans="2:11" ht="15" customHeight="1" x14ac:dyDescent="0.25">
      <c r="B19" s="79">
        <v>9</v>
      </c>
      <c r="C19" s="70" t="s">
        <v>169</v>
      </c>
      <c r="D19" s="166"/>
      <c r="E19" s="167"/>
      <c r="F19" s="167"/>
      <c r="G19" s="168"/>
      <c r="H19" s="65">
        <v>8</v>
      </c>
      <c r="I19" s="65">
        <v>7</v>
      </c>
      <c r="J19" s="65">
        <v>39</v>
      </c>
      <c r="K19" s="65">
        <v>38</v>
      </c>
    </row>
    <row r="20" spans="2:11" ht="15" customHeight="1" x14ac:dyDescent="0.25">
      <c r="B20" s="79">
        <v>10</v>
      </c>
      <c r="C20" s="70" t="s">
        <v>170</v>
      </c>
      <c r="D20" s="61">
        <v>2434</v>
      </c>
      <c r="E20" s="61">
        <v>2423</v>
      </c>
      <c r="F20" s="61">
        <v>2330</v>
      </c>
      <c r="G20" s="61">
        <v>2271</v>
      </c>
      <c r="H20" s="65">
        <v>1125</v>
      </c>
      <c r="I20" s="65">
        <v>1159</v>
      </c>
      <c r="J20" s="65">
        <v>1150</v>
      </c>
      <c r="K20" s="65">
        <v>1150</v>
      </c>
    </row>
    <row r="21" spans="2:11" ht="30" x14ac:dyDescent="0.25">
      <c r="B21" s="79">
        <v>11</v>
      </c>
      <c r="C21" s="70" t="s">
        <v>171</v>
      </c>
      <c r="D21" s="61">
        <v>619</v>
      </c>
      <c r="E21" s="61">
        <v>619</v>
      </c>
      <c r="F21" s="61">
        <v>619</v>
      </c>
      <c r="G21" s="61">
        <v>605</v>
      </c>
      <c r="H21" s="65">
        <v>619</v>
      </c>
      <c r="I21" s="65">
        <v>619</v>
      </c>
      <c r="J21" s="65">
        <v>619</v>
      </c>
      <c r="K21" s="65">
        <v>605</v>
      </c>
    </row>
    <row r="22" spans="2:11" ht="15" customHeight="1" x14ac:dyDescent="0.25">
      <c r="B22" s="79">
        <v>12</v>
      </c>
      <c r="C22" s="70" t="s">
        <v>172</v>
      </c>
      <c r="D22" s="61">
        <v>0</v>
      </c>
      <c r="E22" s="61">
        <v>0</v>
      </c>
      <c r="F22" s="61">
        <v>0</v>
      </c>
      <c r="G22" s="61">
        <v>0</v>
      </c>
      <c r="H22" s="65">
        <v>0</v>
      </c>
      <c r="I22" s="65">
        <v>0</v>
      </c>
      <c r="J22" s="65">
        <v>0</v>
      </c>
      <c r="K22" s="65">
        <v>0</v>
      </c>
    </row>
    <row r="23" spans="2:11" ht="15" customHeight="1" x14ac:dyDescent="0.25">
      <c r="B23" s="79">
        <v>13</v>
      </c>
      <c r="C23" s="70" t="s">
        <v>173</v>
      </c>
      <c r="D23" s="61">
        <v>1815</v>
      </c>
      <c r="E23" s="61">
        <v>1804</v>
      </c>
      <c r="F23" s="61">
        <v>1711</v>
      </c>
      <c r="G23" s="61">
        <v>1666</v>
      </c>
      <c r="H23" s="65">
        <v>506</v>
      </c>
      <c r="I23" s="65">
        <v>540</v>
      </c>
      <c r="J23" s="65">
        <v>531</v>
      </c>
      <c r="K23" s="65">
        <v>545</v>
      </c>
    </row>
    <row r="24" spans="2:11" ht="15" customHeight="1" x14ac:dyDescent="0.25">
      <c r="B24" s="79">
        <v>14</v>
      </c>
      <c r="C24" s="69" t="s">
        <v>174</v>
      </c>
      <c r="D24" s="61">
        <v>159</v>
      </c>
      <c r="E24" s="61">
        <v>214</v>
      </c>
      <c r="F24" s="61">
        <v>207</v>
      </c>
      <c r="G24" s="61">
        <v>197</v>
      </c>
      <c r="H24" s="65">
        <v>90</v>
      </c>
      <c r="I24" s="65">
        <v>154</v>
      </c>
      <c r="J24" s="65">
        <v>154</v>
      </c>
      <c r="K24" s="65">
        <v>154</v>
      </c>
    </row>
    <row r="25" spans="2:11" ht="15" customHeight="1" x14ac:dyDescent="0.25">
      <c r="B25" s="79">
        <v>15</v>
      </c>
      <c r="C25" s="69" t="s">
        <v>175</v>
      </c>
      <c r="D25" s="61">
        <v>7916</v>
      </c>
      <c r="E25" s="61">
        <v>7836</v>
      </c>
      <c r="F25" s="61">
        <v>7808</v>
      </c>
      <c r="G25" s="61">
        <v>7931</v>
      </c>
      <c r="H25" s="65">
        <v>815</v>
      </c>
      <c r="I25" s="65">
        <v>732</v>
      </c>
      <c r="J25" s="65">
        <v>741</v>
      </c>
      <c r="K25" s="65">
        <v>868</v>
      </c>
    </row>
    <row r="26" spans="2:11" ht="15" customHeight="1" x14ac:dyDescent="0.25">
      <c r="B26" s="79">
        <v>16</v>
      </c>
      <c r="C26" s="69" t="s">
        <v>176</v>
      </c>
      <c r="D26" s="166"/>
      <c r="E26" s="167"/>
      <c r="F26" s="167"/>
      <c r="G26" s="168"/>
      <c r="H26" s="66">
        <v>6014</v>
      </c>
      <c r="I26" s="66">
        <v>6177</v>
      </c>
      <c r="J26" s="66">
        <v>6289</v>
      </c>
      <c r="K26" s="66">
        <v>6501</v>
      </c>
    </row>
    <row r="27" spans="2:11" s="7" customFormat="1" x14ac:dyDescent="0.25">
      <c r="B27" s="165" t="s">
        <v>177</v>
      </c>
      <c r="C27" s="165"/>
      <c r="D27" s="165"/>
      <c r="E27" s="165"/>
      <c r="F27" s="165"/>
      <c r="G27" s="165"/>
      <c r="H27" s="165"/>
      <c r="I27" s="165"/>
      <c r="J27" s="165"/>
      <c r="K27" s="165"/>
    </row>
    <row r="28" spans="2:11" ht="15" customHeight="1" x14ac:dyDescent="0.25">
      <c r="B28" s="79">
        <v>17</v>
      </c>
      <c r="C28" s="69" t="s">
        <v>178</v>
      </c>
      <c r="D28" s="65">
        <v>0</v>
      </c>
      <c r="E28" s="65">
        <v>0</v>
      </c>
      <c r="F28" s="65">
        <v>0</v>
      </c>
      <c r="G28" s="65">
        <v>0</v>
      </c>
      <c r="H28" s="65">
        <v>0</v>
      </c>
      <c r="I28" s="65">
        <v>0</v>
      </c>
      <c r="J28" s="65">
        <v>0</v>
      </c>
      <c r="K28" s="65">
        <v>0</v>
      </c>
    </row>
    <row r="29" spans="2:11" ht="15" customHeight="1" x14ac:dyDescent="0.25">
      <c r="B29" s="79">
        <v>18</v>
      </c>
      <c r="C29" s="69" t="s">
        <v>179</v>
      </c>
      <c r="D29" s="65">
        <v>1204</v>
      </c>
      <c r="E29" s="65">
        <v>1209</v>
      </c>
      <c r="F29" s="65">
        <v>1203</v>
      </c>
      <c r="G29" s="65">
        <v>1167</v>
      </c>
      <c r="H29" s="65">
        <v>813</v>
      </c>
      <c r="I29" s="65">
        <v>810</v>
      </c>
      <c r="J29" s="65">
        <v>806</v>
      </c>
      <c r="K29" s="65">
        <v>773</v>
      </c>
    </row>
    <row r="30" spans="2:11" ht="15" customHeight="1" x14ac:dyDescent="0.25">
      <c r="B30" s="79">
        <v>19</v>
      </c>
      <c r="C30" s="69" t="s">
        <v>180</v>
      </c>
      <c r="D30" s="65">
        <v>297</v>
      </c>
      <c r="E30" s="65">
        <v>358</v>
      </c>
      <c r="F30" s="65">
        <v>330</v>
      </c>
      <c r="G30" s="65">
        <v>386</v>
      </c>
      <c r="H30" s="65">
        <v>137</v>
      </c>
      <c r="I30" s="65">
        <v>143</v>
      </c>
      <c r="J30" s="65">
        <v>87</v>
      </c>
      <c r="K30" s="65">
        <v>131</v>
      </c>
    </row>
    <row r="31" spans="2:11" ht="75" x14ac:dyDescent="0.25">
      <c r="B31" s="79" t="s">
        <v>181</v>
      </c>
      <c r="C31" s="69" t="s">
        <v>182</v>
      </c>
      <c r="D31" s="162"/>
      <c r="E31" s="163"/>
      <c r="F31" s="163"/>
      <c r="G31" s="164"/>
      <c r="H31" s="65">
        <v>0</v>
      </c>
      <c r="I31" s="65">
        <v>0</v>
      </c>
      <c r="J31" s="65">
        <v>0</v>
      </c>
      <c r="K31" s="65">
        <v>0</v>
      </c>
    </row>
    <row r="32" spans="2:11" ht="30" x14ac:dyDescent="0.25">
      <c r="B32" s="79" t="s">
        <v>183</v>
      </c>
      <c r="C32" s="69" t="s">
        <v>184</v>
      </c>
      <c r="D32" s="162"/>
      <c r="E32" s="163"/>
      <c r="F32" s="163"/>
      <c r="G32" s="164"/>
      <c r="H32" s="65">
        <v>0</v>
      </c>
      <c r="I32" s="65">
        <v>0</v>
      </c>
      <c r="J32" s="65">
        <v>0</v>
      </c>
      <c r="K32" s="65">
        <v>0</v>
      </c>
    </row>
    <row r="33" spans="1:11" ht="15" customHeight="1" x14ac:dyDescent="0.25">
      <c r="B33" s="79">
        <v>20</v>
      </c>
      <c r="C33" s="69" t="s">
        <v>185</v>
      </c>
      <c r="D33" s="66">
        <v>1501</v>
      </c>
      <c r="E33" s="66">
        <v>1567</v>
      </c>
      <c r="F33" s="66">
        <v>1533</v>
      </c>
      <c r="G33" s="66">
        <v>1553</v>
      </c>
      <c r="H33" s="66">
        <v>950</v>
      </c>
      <c r="I33" s="66">
        <v>952</v>
      </c>
      <c r="J33" s="66">
        <v>893</v>
      </c>
      <c r="K33" s="66">
        <v>904</v>
      </c>
    </row>
    <row r="34" spans="1:11" ht="15" customHeight="1" x14ac:dyDescent="0.25">
      <c r="B34" s="79" t="s">
        <v>140</v>
      </c>
      <c r="C34" s="70" t="s">
        <v>186</v>
      </c>
      <c r="D34" s="65" t="s">
        <v>49</v>
      </c>
      <c r="E34" s="65" t="s">
        <v>49</v>
      </c>
      <c r="F34" s="65" t="s">
        <v>49</v>
      </c>
      <c r="G34" s="65" t="s">
        <v>49</v>
      </c>
      <c r="H34" s="65" t="s">
        <v>49</v>
      </c>
      <c r="I34" s="65" t="s">
        <v>49</v>
      </c>
      <c r="J34" s="65" t="s">
        <v>49</v>
      </c>
      <c r="K34" s="65" t="s">
        <v>49</v>
      </c>
    </row>
    <row r="35" spans="1:11" ht="15" customHeight="1" x14ac:dyDescent="0.25">
      <c r="B35" s="79" t="s">
        <v>141</v>
      </c>
      <c r="C35" s="70" t="s">
        <v>187</v>
      </c>
      <c r="D35" s="65" t="s">
        <v>49</v>
      </c>
      <c r="E35" s="65" t="s">
        <v>49</v>
      </c>
      <c r="F35" s="65" t="s">
        <v>49</v>
      </c>
      <c r="G35" s="65" t="s">
        <v>49</v>
      </c>
      <c r="H35" s="65" t="s">
        <v>49</v>
      </c>
      <c r="I35" s="65" t="s">
        <v>49</v>
      </c>
      <c r="J35" s="65" t="s">
        <v>49</v>
      </c>
      <c r="K35" s="65" t="s">
        <v>49</v>
      </c>
    </row>
    <row r="36" spans="1:11" ht="15" customHeight="1" x14ac:dyDescent="0.25">
      <c r="B36" s="79" t="s">
        <v>142</v>
      </c>
      <c r="C36" s="70" t="s">
        <v>188</v>
      </c>
      <c r="D36" s="65">
        <v>1501</v>
      </c>
      <c r="E36" s="65">
        <v>1567</v>
      </c>
      <c r="F36" s="65">
        <v>1533</v>
      </c>
      <c r="G36" s="65">
        <v>1553</v>
      </c>
      <c r="H36" s="65">
        <v>950</v>
      </c>
      <c r="I36" s="65">
        <v>952</v>
      </c>
      <c r="J36" s="65">
        <v>893</v>
      </c>
      <c r="K36" s="65">
        <v>904</v>
      </c>
    </row>
    <row r="37" spans="1:11" s="7" customFormat="1" ht="15" customHeight="1" x14ac:dyDescent="0.25">
      <c r="B37" s="151"/>
      <c r="C37" s="152"/>
      <c r="D37" s="152"/>
      <c r="E37" s="152"/>
      <c r="F37" s="152"/>
      <c r="G37" s="152"/>
      <c r="H37" s="152"/>
      <c r="I37" s="152"/>
      <c r="J37" s="152"/>
      <c r="K37" s="153"/>
    </row>
    <row r="38" spans="1:11" ht="15" customHeight="1" x14ac:dyDescent="0.25">
      <c r="B38" s="82" t="s">
        <v>189</v>
      </c>
      <c r="C38" s="71" t="s">
        <v>190</v>
      </c>
      <c r="D38" s="155"/>
      <c r="E38" s="156"/>
      <c r="F38" s="156"/>
      <c r="G38" s="157"/>
      <c r="H38" s="66">
        <v>10844</v>
      </c>
      <c r="I38" s="66">
        <v>11188</v>
      </c>
      <c r="J38" s="66">
        <v>11529</v>
      </c>
      <c r="K38" s="66">
        <v>12383</v>
      </c>
    </row>
    <row r="39" spans="1:11" ht="15" customHeight="1" x14ac:dyDescent="0.25">
      <c r="B39" s="82">
        <v>22</v>
      </c>
      <c r="C39" s="71" t="s">
        <v>191</v>
      </c>
      <c r="D39" s="155"/>
      <c r="E39" s="156"/>
      <c r="F39" s="156"/>
      <c r="G39" s="157"/>
      <c r="H39" s="66">
        <v>5063</v>
      </c>
      <c r="I39" s="66">
        <v>5225</v>
      </c>
      <c r="J39" s="66">
        <v>5396</v>
      </c>
      <c r="K39" s="66">
        <v>5597</v>
      </c>
    </row>
    <row r="40" spans="1:11" ht="15" customHeight="1" x14ac:dyDescent="0.25">
      <c r="B40" s="82">
        <v>23</v>
      </c>
      <c r="C40" s="71" t="s">
        <v>145</v>
      </c>
      <c r="D40" s="155"/>
      <c r="E40" s="156"/>
      <c r="F40" s="156"/>
      <c r="G40" s="157"/>
      <c r="H40" s="73">
        <v>2.1522999999999999</v>
      </c>
      <c r="I40" s="73">
        <v>2.1554000000000002</v>
      </c>
      <c r="J40" s="73">
        <v>2.1402000000000001</v>
      </c>
      <c r="K40" s="73">
        <v>2.2143999999999999</v>
      </c>
    </row>
    <row r="41" spans="1:11" x14ac:dyDescent="0.25">
      <c r="A41" s="4"/>
      <c r="B41" s="4"/>
      <c r="C41" s="4"/>
      <c r="D41" s="4"/>
      <c r="E41" s="4"/>
      <c r="F41" s="4"/>
      <c r="G41" s="4"/>
      <c r="H41" s="4"/>
      <c r="I41" s="4"/>
      <c r="J41" s="4"/>
      <c r="K41" s="4"/>
    </row>
    <row r="42" spans="1:11" x14ac:dyDescent="0.25">
      <c r="A42" s="4"/>
      <c r="B42" s="4"/>
      <c r="C42" s="4"/>
      <c r="D42" s="4"/>
      <c r="E42" s="4"/>
      <c r="F42" s="4"/>
      <c r="G42" s="4"/>
      <c r="H42" s="154"/>
      <c r="I42" s="154"/>
      <c r="J42" s="154"/>
      <c r="K42" s="154"/>
    </row>
    <row r="43" spans="1:11" ht="33.75" customHeight="1" x14ac:dyDescent="0.25">
      <c r="A43" s="4"/>
      <c r="B43" s="6"/>
      <c r="C43" s="25"/>
      <c r="D43" s="150"/>
      <c r="E43" s="150"/>
      <c r="F43" s="150"/>
      <c r="G43" s="150"/>
      <c r="H43" s="32"/>
      <c r="I43" s="32"/>
      <c r="J43" s="32"/>
      <c r="K43" s="32"/>
    </row>
    <row r="44" spans="1:11" ht="36" customHeight="1" x14ac:dyDescent="0.25">
      <c r="A44" s="4"/>
      <c r="B44" s="6"/>
      <c r="C44" s="83"/>
      <c r="D44" s="150"/>
      <c r="E44" s="150"/>
      <c r="F44" s="150"/>
      <c r="G44" s="150"/>
      <c r="H44" s="32"/>
      <c r="I44" s="32"/>
      <c r="J44" s="32"/>
      <c r="K44" s="32"/>
    </row>
    <row r="45" spans="1:11" ht="39.75" customHeight="1" x14ac:dyDescent="0.25">
      <c r="A45" s="4"/>
      <c r="B45" s="6"/>
      <c r="C45" s="83"/>
      <c r="D45" s="150"/>
      <c r="E45" s="150"/>
      <c r="F45" s="150"/>
      <c r="G45" s="150"/>
      <c r="H45" s="32"/>
      <c r="I45" s="32"/>
      <c r="J45" s="32"/>
      <c r="K45" s="32"/>
    </row>
  </sheetData>
  <mergeCells count="18">
    <mergeCell ref="B27:K27"/>
    <mergeCell ref="D32:G32"/>
    <mergeCell ref="D31:G31"/>
    <mergeCell ref="D26:G26"/>
    <mergeCell ref="D19:G19"/>
    <mergeCell ref="D6:G6"/>
    <mergeCell ref="H6:K6"/>
    <mergeCell ref="B9:K9"/>
    <mergeCell ref="B11:K11"/>
    <mergeCell ref="D10:G10"/>
    <mergeCell ref="D43:G43"/>
    <mergeCell ref="D44:G44"/>
    <mergeCell ref="D45:G45"/>
    <mergeCell ref="B37:K37"/>
    <mergeCell ref="H42:K42"/>
    <mergeCell ref="D38:G38"/>
    <mergeCell ref="D39:G39"/>
    <mergeCell ref="D40:G40"/>
  </mergeCells>
  <pageMargins left="0.7" right="0.7" top="0.75" bottom="0.75" header="0.3" footer="0.3"/>
  <pageSetup paperSize="9" scale="31" orientation="portrait" verticalDpi="200" r:id="rId1"/>
  <colBreaks count="1" manualBreakCount="1">
    <brk id="12" max="1048575" man="1"/>
  </colBreaks>
  <ignoredErrors>
    <ignoredError sqref="B18:C19 B12:C12 B13:C13 B14:C14 B15:C15 B16:C16 B17:C17 B21:C21 B20:C20 B24:C24 B23:C23 B27:K27 B25:C25 B26:C26 B30:C30 B29:C29 B34:C35 B33:C33 B36:C36 B40:D40 B38:D38 B39:D39 B32:C32 B31:C31 B22:C22 B28:C28"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A6FD7-C510-4146-8915-8FAF5C2ED79D}">
  <dimension ref="B2:D13"/>
  <sheetViews>
    <sheetView showGridLines="0" zoomScaleNormal="100" workbookViewId="0">
      <selection sqref="A1:A1048576"/>
    </sheetView>
  </sheetViews>
  <sheetFormatPr baseColWidth="10" defaultColWidth="9.140625" defaultRowHeight="15" x14ac:dyDescent="0.25"/>
  <cols>
    <col min="1" max="1" width="5.7109375" customWidth="1"/>
    <col min="3" max="3" width="65.28515625" customWidth="1"/>
    <col min="4" max="4" width="25.140625" customWidth="1"/>
  </cols>
  <sheetData>
    <row r="2" spans="2:4" x14ac:dyDescent="0.25">
      <c r="B2" s="13" t="s">
        <v>143</v>
      </c>
    </row>
    <row r="3" spans="2:4" x14ac:dyDescent="0.25">
      <c r="B3" s="35" t="s">
        <v>144</v>
      </c>
    </row>
    <row r="4" spans="2:4" ht="15.75" x14ac:dyDescent="0.25">
      <c r="B4" s="105"/>
    </row>
    <row r="5" spans="2:4" ht="15" customHeight="1" x14ac:dyDescent="0.25">
      <c r="B5" s="60" t="s">
        <v>145</v>
      </c>
      <c r="C5" s="106"/>
    </row>
    <row r="6" spans="2:4" ht="120" customHeight="1" x14ac:dyDescent="0.25">
      <c r="B6" s="147" t="s">
        <v>146</v>
      </c>
      <c r="C6" s="147"/>
      <c r="D6" s="147"/>
    </row>
    <row r="7" spans="2:4" ht="15" customHeight="1" x14ac:dyDescent="0.25">
      <c r="B7" s="107" t="s">
        <v>147</v>
      </c>
    </row>
    <row r="8" spans="2:4" ht="135" customHeight="1" x14ac:dyDescent="0.25">
      <c r="B8" s="148" t="s">
        <v>148</v>
      </c>
      <c r="C8" s="148"/>
      <c r="D8" s="148"/>
    </row>
    <row r="9" spans="2:4" ht="15" customHeight="1" x14ac:dyDescent="0.25">
      <c r="B9" s="107" t="s">
        <v>149</v>
      </c>
    </row>
    <row r="10" spans="2:4" ht="325.5" customHeight="1" x14ac:dyDescent="0.25">
      <c r="B10" s="149" t="s">
        <v>150</v>
      </c>
      <c r="C10" s="149"/>
      <c r="D10" s="149"/>
    </row>
    <row r="11" spans="2:4" ht="171" customHeight="1" x14ac:dyDescent="0.25">
      <c r="B11" s="149"/>
      <c r="C11" s="149"/>
      <c r="D11" s="149"/>
    </row>
    <row r="12" spans="2:4" x14ac:dyDescent="0.25">
      <c r="B12" s="107"/>
    </row>
    <row r="13" spans="2:4" ht="196.5" customHeight="1" x14ac:dyDescent="0.25">
      <c r="B13" s="149"/>
      <c r="C13" s="149"/>
      <c r="D13" s="149"/>
    </row>
  </sheetData>
  <mergeCells count="4">
    <mergeCell ref="B6:D6"/>
    <mergeCell ref="B8:D8"/>
    <mergeCell ref="B10:D11"/>
    <mergeCell ref="B13:D13"/>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F18"/>
  <sheetViews>
    <sheetView showGridLines="0" zoomScaleNormal="100" zoomScaleSheetLayoutView="100" workbookViewId="0"/>
  </sheetViews>
  <sheetFormatPr baseColWidth="10" defaultColWidth="9.140625" defaultRowHeight="15" x14ac:dyDescent="0.25"/>
  <cols>
    <col min="1" max="1" width="5.7109375" customWidth="1"/>
    <col min="2" max="2" width="3.5703125" customWidth="1"/>
    <col min="3" max="3" width="74.42578125" customWidth="1"/>
    <col min="4" max="4" width="17.7109375" customWidth="1"/>
    <col min="5" max="5" width="28.28515625" style="59" bestFit="1" customWidth="1"/>
    <col min="6" max="6" width="16.28515625" customWidth="1"/>
  </cols>
  <sheetData>
    <row r="2" spans="2:6" ht="35.1" customHeight="1" x14ac:dyDescent="0.3">
      <c r="B2" s="143" t="s">
        <v>192</v>
      </c>
      <c r="C2" s="143"/>
      <c r="D2" s="143"/>
      <c r="E2" s="97"/>
      <c r="F2" s="37"/>
    </row>
    <row r="3" spans="2:6" x14ac:dyDescent="0.25">
      <c r="B3" t="str">
        <f>'OV1'!B3</f>
        <v>30.09.2024 - in EUR million</v>
      </c>
    </row>
    <row r="5" spans="2:6" ht="30" x14ac:dyDescent="0.25">
      <c r="B5" s="22"/>
      <c r="C5" s="22"/>
      <c r="D5" s="85" t="s">
        <v>193</v>
      </c>
    </row>
    <row r="6" spans="2:6" x14ac:dyDescent="0.25">
      <c r="C6" s="22"/>
      <c r="D6" s="77" t="s">
        <v>36</v>
      </c>
    </row>
    <row r="7" spans="2:6" x14ac:dyDescent="0.25">
      <c r="B7" s="23">
        <v>1</v>
      </c>
      <c r="C7" s="24" t="s">
        <v>194</v>
      </c>
      <c r="D7" s="93">
        <v>6813</v>
      </c>
    </row>
    <row r="8" spans="2:6" x14ac:dyDescent="0.25">
      <c r="B8" s="77">
        <v>2</v>
      </c>
      <c r="C8" s="31" t="s">
        <v>195</v>
      </c>
      <c r="D8" s="63">
        <v>-264</v>
      </c>
    </row>
    <row r="9" spans="2:6" x14ac:dyDescent="0.25">
      <c r="B9" s="77">
        <v>3</v>
      </c>
      <c r="C9" s="31" t="s">
        <v>196</v>
      </c>
      <c r="D9" s="63">
        <v>132</v>
      </c>
    </row>
    <row r="10" spans="2:6" x14ac:dyDescent="0.25">
      <c r="B10" s="77">
        <v>4</v>
      </c>
      <c r="C10" s="31" t="s">
        <v>197</v>
      </c>
      <c r="D10" s="63">
        <v>900</v>
      </c>
    </row>
    <row r="11" spans="2:6" x14ac:dyDescent="0.25">
      <c r="B11" s="77">
        <v>5</v>
      </c>
      <c r="C11" s="31" t="s">
        <v>198</v>
      </c>
      <c r="D11" s="92">
        <v>0</v>
      </c>
    </row>
    <row r="12" spans="2:6" x14ac:dyDescent="0.25">
      <c r="B12" s="77">
        <v>6</v>
      </c>
      <c r="C12" s="31" t="s">
        <v>199</v>
      </c>
      <c r="D12" s="92">
        <v>0</v>
      </c>
    </row>
    <row r="13" spans="2:6" x14ac:dyDescent="0.25">
      <c r="B13" s="77">
        <v>7</v>
      </c>
      <c r="C13" s="31" t="s">
        <v>200</v>
      </c>
      <c r="D13" s="63">
        <v>-34</v>
      </c>
    </row>
    <row r="14" spans="2:6" x14ac:dyDescent="0.25">
      <c r="B14" s="77">
        <v>8</v>
      </c>
      <c r="C14" s="31" t="s">
        <v>201</v>
      </c>
      <c r="D14" s="63">
        <v>-508</v>
      </c>
    </row>
    <row r="15" spans="2:6" x14ac:dyDescent="0.25">
      <c r="B15" s="23">
        <v>9</v>
      </c>
      <c r="C15" s="24" t="s">
        <v>202</v>
      </c>
      <c r="D15" s="93">
        <v>7039</v>
      </c>
    </row>
    <row r="16" spans="2:6" x14ac:dyDescent="0.25">
      <c r="B16" s="35"/>
      <c r="C16" s="35"/>
    </row>
    <row r="18" spans="4:4" x14ac:dyDescent="0.25">
      <c r="D18" s="98"/>
    </row>
  </sheetData>
  <mergeCells count="1">
    <mergeCell ref="B2:D2"/>
  </mergeCells>
  <pageMargins left="0.7" right="0.7" top="0.75" bottom="0.75" header="0.3" footer="0.3"/>
  <pageSetup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I23"/>
  <sheetViews>
    <sheetView showGridLines="0" zoomScaleNormal="100" workbookViewId="0"/>
  </sheetViews>
  <sheetFormatPr baseColWidth="10" defaultColWidth="9.140625" defaultRowHeight="15" x14ac:dyDescent="0.25"/>
  <cols>
    <col min="1" max="1" width="5.7109375" customWidth="1"/>
    <col min="3" max="3" width="40.140625" customWidth="1"/>
    <col min="4" max="4" width="21.42578125" customWidth="1"/>
    <col min="5" max="5" width="22" customWidth="1"/>
  </cols>
  <sheetData>
    <row r="2" spans="2:9" ht="18.75" x14ac:dyDescent="0.3">
      <c r="B2" s="8" t="s">
        <v>203</v>
      </c>
    </row>
    <row r="3" spans="2:9" x14ac:dyDescent="0.25">
      <c r="B3" t="str">
        <f>'OV1'!B3</f>
        <v>30.09.2024 - in EUR million</v>
      </c>
      <c r="C3" s="7"/>
    </row>
    <row r="4" spans="2:9" x14ac:dyDescent="0.25">
      <c r="C4" s="3"/>
      <c r="D4" s="36"/>
      <c r="E4" s="36"/>
    </row>
    <row r="5" spans="2:9" ht="20.100000000000001" customHeight="1" x14ac:dyDescent="0.25">
      <c r="C5" s="3"/>
      <c r="D5" s="84" t="s">
        <v>36</v>
      </c>
      <c r="E5" s="86" t="s">
        <v>37</v>
      </c>
    </row>
    <row r="6" spans="2:9" ht="20.100000000000001" customHeight="1" x14ac:dyDescent="0.25">
      <c r="C6" s="3"/>
      <c r="D6" s="78" t="s">
        <v>204</v>
      </c>
      <c r="E6" s="76" t="s">
        <v>205</v>
      </c>
    </row>
    <row r="7" spans="2:9" ht="20.100000000000001" customHeight="1" x14ac:dyDescent="0.25">
      <c r="B7" s="169" t="s">
        <v>206</v>
      </c>
      <c r="C7" s="170"/>
      <c r="D7" s="51"/>
      <c r="E7" s="52"/>
      <c r="F7" s="5"/>
      <c r="I7" s="5"/>
    </row>
    <row r="8" spans="2:9" x14ac:dyDescent="0.25">
      <c r="B8" s="77">
        <v>1</v>
      </c>
      <c r="C8" s="47" t="s">
        <v>207</v>
      </c>
      <c r="D8" s="80">
        <v>439</v>
      </c>
      <c r="E8" s="80">
        <v>0</v>
      </c>
    </row>
    <row r="9" spans="2:9" x14ac:dyDescent="0.25">
      <c r="B9" s="77">
        <v>2</v>
      </c>
      <c r="C9" s="47" t="s">
        <v>208</v>
      </c>
      <c r="D9" s="80">
        <v>0</v>
      </c>
      <c r="E9" s="80">
        <v>0</v>
      </c>
    </row>
    <row r="10" spans="2:9" x14ac:dyDescent="0.25">
      <c r="B10" s="77">
        <v>3</v>
      </c>
      <c r="C10" s="47" t="s">
        <v>209</v>
      </c>
      <c r="D10" s="80">
        <v>0</v>
      </c>
      <c r="E10" s="80">
        <v>0</v>
      </c>
    </row>
    <row r="11" spans="2:9" x14ac:dyDescent="0.25">
      <c r="B11" s="77">
        <v>4</v>
      </c>
      <c r="C11" s="47" t="s">
        <v>210</v>
      </c>
      <c r="D11" s="80">
        <v>0</v>
      </c>
      <c r="E11" s="80">
        <v>0</v>
      </c>
    </row>
    <row r="12" spans="2:9" x14ac:dyDescent="0.25">
      <c r="B12" s="77">
        <v>5</v>
      </c>
      <c r="C12" s="47" t="s">
        <v>211</v>
      </c>
      <c r="D12" s="80">
        <v>0</v>
      </c>
      <c r="E12" s="80">
        <v>0</v>
      </c>
    </row>
    <row r="13" spans="2:9" ht="15" customHeight="1" x14ac:dyDescent="0.25">
      <c r="B13" s="77">
        <v>6</v>
      </c>
      <c r="C13" s="48" t="s">
        <v>212</v>
      </c>
      <c r="D13" s="62">
        <v>439</v>
      </c>
      <c r="E13" s="62">
        <v>0</v>
      </c>
    </row>
    <row r="14" spans="2:9" ht="20.100000000000001" customHeight="1" x14ac:dyDescent="0.25">
      <c r="B14" s="49" t="s">
        <v>213</v>
      </c>
      <c r="C14" s="50"/>
      <c r="D14" s="68"/>
      <c r="E14" s="68"/>
      <c r="F14" s="5"/>
    </row>
    <row r="15" spans="2:9" x14ac:dyDescent="0.25">
      <c r="B15" s="77">
        <v>7</v>
      </c>
      <c r="C15" s="47" t="s">
        <v>214</v>
      </c>
      <c r="D15" s="80">
        <v>0</v>
      </c>
      <c r="E15" s="80">
        <v>0</v>
      </c>
    </row>
    <row r="16" spans="2:9" x14ac:dyDescent="0.25">
      <c r="B16" s="77">
        <v>8</v>
      </c>
      <c r="C16" s="47" t="s">
        <v>215</v>
      </c>
      <c r="D16" s="80">
        <v>-5</v>
      </c>
      <c r="E16" s="80">
        <v>0</v>
      </c>
    </row>
    <row r="20" spans="2:8" x14ac:dyDescent="0.25">
      <c r="B20" s="171"/>
      <c r="C20" s="172"/>
      <c r="D20" s="172"/>
      <c r="E20" s="172"/>
      <c r="F20" s="172"/>
      <c r="G20" s="172"/>
      <c r="H20" s="172"/>
    </row>
    <row r="21" spans="2:8" x14ac:dyDescent="0.25">
      <c r="B21" s="57"/>
    </row>
    <row r="22" spans="2:8" x14ac:dyDescent="0.25">
      <c r="B22" s="57"/>
    </row>
    <row r="23" spans="2:8" x14ac:dyDescent="0.25">
      <c r="B23" s="57"/>
    </row>
  </sheetData>
  <mergeCells count="2">
    <mergeCell ref="B7:C7"/>
    <mergeCell ref="B20:H20"/>
  </mergeCells>
  <pageMargins left="0.70866141732283472" right="0.70866141732283472" top="0.74803149606299213" bottom="0.74803149606299213"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ba31e6b-84cd-4dae-874e-42861196ec8b">
      <UserInfo>
        <DisplayName>Sipka, Andreas</DisplayName>
        <AccountId>32</AccountId>
        <AccountType/>
      </UserInfo>
      <UserInfo>
        <DisplayName>Bejvl, Karin</DisplayName>
        <AccountId>12</AccountId>
        <AccountType/>
      </UserInfo>
      <UserInfo>
        <DisplayName>Amirian, Tadeh</DisplayName>
        <AccountId>13</AccountId>
        <AccountType/>
      </UserInfo>
      <UserInfo>
        <DisplayName>Pranzl, Caroline</DisplayName>
        <AccountId>154</AccountId>
        <AccountType/>
      </UserInfo>
      <UserInfo>
        <DisplayName>Hain, Günther</DisplayName>
        <AccountId>92</AccountId>
        <AccountType/>
      </UserInfo>
      <UserInfo>
        <DisplayName>Feitzinger, Michael</DisplayName>
        <AccountId>80</AccountId>
        <AccountType/>
      </UserInfo>
      <UserInfo>
        <DisplayName>Freus, Tomasz</DisplayName>
        <AccountId>38</AccountId>
        <AccountType/>
      </UserInfo>
      <UserInfo>
        <DisplayName>Das, Sabyasachi</DisplayName>
        <AccountId>27</AccountId>
        <AccountType/>
      </UserInfo>
      <UserInfo>
        <DisplayName>Günkel, Stefan</DisplayName>
        <AccountId>19</AccountId>
        <AccountType/>
      </UserInfo>
      <UserInfo>
        <DisplayName>Polk, Birgit</DisplayName>
        <AccountId>43</AccountId>
        <AccountType/>
      </UserInfo>
      <UserInfo>
        <DisplayName>Pein, Michael</DisplayName>
        <AccountId>16</AccountId>
        <AccountType/>
      </UserInfo>
      <UserInfo>
        <DisplayName>Witek, Sebastian</DisplayName>
        <AccountId>28</AccountId>
        <AccountType/>
      </UserInfo>
      <UserInfo>
        <DisplayName>Guzik, Andrea</DisplayName>
        <AccountId>21</AccountId>
        <AccountType/>
      </UserInfo>
      <UserInfo>
        <DisplayName>Jungwirth, Ingo</DisplayName>
        <AccountId>88</AccountId>
        <AccountType/>
      </UserInfo>
      <UserInfo>
        <DisplayName>Divischek, Maximilian</DisplayName>
        <AccountId>14</AccountId>
        <AccountType/>
      </UserInfo>
      <UserInfo>
        <DisplayName>Vicanova, Monika</DisplayName>
        <AccountId>17</AccountId>
        <AccountType/>
      </UserInfo>
      <UserInfo>
        <DisplayName>Kaltenbrunner, Thomas</DisplayName>
        <AccountId>18</AccountId>
        <AccountType/>
      </UserInfo>
      <UserInfo>
        <DisplayName>Bozic, Blazenka</DisplayName>
        <AccountId>258</AccountId>
        <AccountType/>
      </UserInfo>
      <UserInfo>
        <DisplayName>Nüssel, Pia</DisplayName>
        <AccountId>52</AccountId>
        <AccountType/>
      </UserInfo>
      <UserInfo>
        <DisplayName>Zhan, Jun</DisplayName>
        <AccountId>31</AccountId>
        <AccountType/>
      </UserInfo>
      <UserInfo>
        <DisplayName>Paur, Bernadette</DisplayName>
        <AccountId>559</AccountId>
        <AccountType/>
      </UserInfo>
      <UserInfo>
        <DisplayName>Jakupec, Elisabeth</DisplayName>
        <AccountId>75</AccountId>
        <AccountType/>
      </UserInfo>
      <UserInfo>
        <DisplayName>Schmid, Claudia</DisplayName>
        <AccountId>589</AccountId>
        <AccountType/>
      </UserInfo>
    </SharedWithUsers>
  </documentManagement>
</p:properties>
</file>

<file path=customXml/item2.xml><?xml version="1.0" encoding="utf-8"?>
<f:FireProperties xmlns:f="urn://firesys.de/fireProperties">
  <f:p name="{A44787D4-0540-4523-9961-78E4036D8C6D}" lastModified="2024-08-01T15:52:18.3645438Z">{C5265FEA-5BF8-4FAC-87AC-1EDF586886EA}</f:p>
  <f:p name="ContentTypeId" lastModified="2024-08-01T15:52:18.3645438Z">0x0101003EA0A0EF918E4B4DA7D31AAEE3C43A34</f:p>
  <f:p name="MSIP_Label_b0e4137d-3c3f-4cec-9f07-da88235b25cd_Enabled" lastModified="2024-08-01T15:52:18.3645438Z">true</f:p>
  <f:p name="MSIP_Label_b0e4137d-3c3f-4cec-9f07-da88235b25cd_SetDate" lastModified="2024-08-01T15:52:18.3645438Z">2021-08-09T13:02:06Z</f:p>
  <f:p name="MSIP_Label_b0e4137d-3c3f-4cec-9f07-da88235b25cd_Method" lastModified="2024-08-01T15:52:18.3645438Z">Privileged</f:p>
  <f:p name="MSIP_Label_b0e4137d-3c3f-4cec-9f07-da88235b25cd_Name" lastModified="2024-08-01T15:52:18.3655464Z">Internal</f:p>
  <f:p name="MSIP_Label_b0e4137d-3c3f-4cec-9f07-da88235b25cd_SiteId" lastModified="2024-08-01T15:52:18.3655464Z">6c57600f-285e-42b1-b384-86c271614b79</f:p>
  <f:p name="MSIP_Label_b0e4137d-3c3f-4cec-9f07-da88235b25cd_ActionId" lastModified="2024-08-01T15:52:18.3655464Z">70233b74-14e8-416d-9e19-ed331459680e</f:p>
  <f:p name="MSIP_Label_b0e4137d-3c3f-4cec-9f07-da88235b25cd_ContentBits" lastModified="2024-08-01T15:52:18.3655464Z">0</f:p>
</f:Fire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3EA0A0EF918E4B4DA7D31AAEE3C43A34" ma:contentTypeVersion="8" ma:contentTypeDescription="Ein neues Dokument erstellen." ma:contentTypeScope="" ma:versionID="3bea1fed211bddbdf2ccc2e0f0fb550a">
  <xsd:schema xmlns:xsd="http://www.w3.org/2001/XMLSchema" xmlns:xs="http://www.w3.org/2001/XMLSchema" xmlns:p="http://schemas.microsoft.com/office/2006/metadata/properties" xmlns:ns2="532b91df-53a4-4fde-b987-0a1739098e93" xmlns:ns3="4ba31e6b-84cd-4dae-874e-42861196ec8b" targetNamespace="http://schemas.microsoft.com/office/2006/metadata/properties" ma:root="true" ma:fieldsID="278b4ecdec845f871e311bf77356d5d8" ns2:_="" ns3:_="">
    <xsd:import namespace="532b91df-53a4-4fde-b987-0a1739098e93"/>
    <xsd:import namespace="4ba31e6b-84cd-4dae-874e-42861196ec8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2b91df-53a4-4fde-b987-0a1739098e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a31e6b-84cd-4dae-874e-42861196ec8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60395B-4FD8-48F2-A333-874ED42B9DEC}">
  <ds:schemaRefs>
    <ds:schemaRef ds:uri="http://schemas.microsoft.com/office/infopath/2007/PartnerControls"/>
    <ds:schemaRef ds:uri="4ba31e6b-84cd-4dae-874e-42861196ec8b"/>
    <ds:schemaRef ds:uri="http://purl.org/dc/elements/1.1/"/>
    <ds:schemaRef ds:uri="http://schemas.microsoft.com/office/2006/metadata/properties"/>
    <ds:schemaRef ds:uri="532b91df-53a4-4fde-b987-0a1739098e93"/>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47C6701F-5F7C-4FF7-845D-E2E46EE3D6C9}">
  <ds:schemaRefs>
    <ds:schemaRef ds:uri="urn://firesys.de/fireProperties"/>
  </ds:schemaRefs>
</ds:datastoreItem>
</file>

<file path=customXml/itemProps3.xml><?xml version="1.0" encoding="utf-8"?>
<ds:datastoreItem xmlns:ds="http://schemas.openxmlformats.org/officeDocument/2006/customXml" ds:itemID="{70952263-460E-46A7-9B25-46DAC6DA031C}">
  <ds:schemaRefs>
    <ds:schemaRef ds:uri="http://schemas.microsoft.com/sharepoint/v3/contenttype/forms"/>
  </ds:schemaRefs>
</ds:datastoreItem>
</file>

<file path=customXml/itemProps4.xml><?xml version="1.0" encoding="utf-8"?>
<ds:datastoreItem xmlns:ds="http://schemas.openxmlformats.org/officeDocument/2006/customXml" ds:itemID="{82AC8AAC-ED2E-43CB-8BBC-46301E63D2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2b91df-53a4-4fde-b987-0a1739098e93"/>
    <ds:schemaRef ds:uri="4ba31e6b-84cd-4dae-874e-42861196ec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vt:i4>
      </vt:variant>
    </vt:vector>
  </HeadingPairs>
  <TitlesOfParts>
    <vt:vector size="10" baseType="lpstr">
      <vt:lpstr>Index</vt:lpstr>
      <vt:lpstr>Disclaimer</vt:lpstr>
      <vt:lpstr>OV1</vt:lpstr>
      <vt:lpstr>KM1</vt:lpstr>
      <vt:lpstr>LIQ1</vt:lpstr>
      <vt:lpstr>LIQB</vt:lpstr>
      <vt:lpstr>CR8</vt:lpstr>
      <vt:lpstr>CCR6</vt:lpstr>
      <vt:lpstr>'CR8'!Druckbereich</vt:lpstr>
      <vt:lpstr>'LIQ1'!Druckbereich</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Bejvl, Karin</cp:lastModifiedBy>
  <cp:revision/>
  <dcterms:created xsi:type="dcterms:W3CDTF">2012-12-18T10:53:22Z</dcterms:created>
  <dcterms:modified xsi:type="dcterms:W3CDTF">2024-10-30T11:28:05Z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0x0101003EA0A0EF918E4B4DA7D31AAEE3C43A34</vt:lpwstr>
  </property>
  <property fmtid="{D5CDD505-2E9C-101B-9397-08002B2CF9AE}" pid="4" name="MSIP_Label_b0e4137d-3c3f-4cec-9f07-da88235b25cd_Enabled">
    <vt:lpwstr>true</vt:lpwstr>
  </property>
  <property fmtid="{D5CDD505-2E9C-101B-9397-08002B2CF9AE}" pid="5" name="MSIP_Label_b0e4137d-3c3f-4cec-9f07-da88235b25cd_SetDate">
    <vt:lpwstr>2021-08-09T13:02:06Z</vt:lpwstr>
  </property>
  <property fmtid="{D5CDD505-2E9C-101B-9397-08002B2CF9AE}" pid="6" name="MSIP_Label_b0e4137d-3c3f-4cec-9f07-da88235b25cd_Method">
    <vt:lpwstr>Privileged</vt:lpwstr>
  </property>
  <property fmtid="{D5CDD505-2E9C-101B-9397-08002B2CF9AE}" pid="7" name="MSIP_Label_b0e4137d-3c3f-4cec-9f07-da88235b25cd_Name">
    <vt:lpwstr>Internal</vt:lpwstr>
  </property>
  <property fmtid="{D5CDD505-2E9C-101B-9397-08002B2CF9AE}" pid="8" name="MSIP_Label_b0e4137d-3c3f-4cec-9f07-da88235b25cd_SiteId">
    <vt:lpwstr>6c57600f-285e-42b1-b384-86c271614b79</vt:lpwstr>
  </property>
  <property fmtid="{D5CDD505-2E9C-101B-9397-08002B2CF9AE}" pid="9" name="MSIP_Label_b0e4137d-3c3f-4cec-9f07-da88235b25cd_ActionId">
    <vt:lpwstr>70233b74-14e8-416d-9e19-ed331459680e</vt:lpwstr>
  </property>
  <property fmtid="{D5CDD505-2E9C-101B-9397-08002B2CF9AE}" pid="10" name="MSIP_Label_b0e4137d-3c3f-4cec-9f07-da88235b25cd_ContentBits">
    <vt:lpwstr>0</vt:lpwstr>
  </property>
</Properties>
</file>