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mc:AlternateContent xmlns:mc="http://schemas.openxmlformats.org/markup-compatibility/2006">
    <mc:Choice Requires="x15">
      <x15ac:absPath xmlns:x15ac="http://schemas.microsoft.com/office/spreadsheetml/2010/11/ac" url="P:\Q2 2023\02 Analyst File\"/>
    </mc:Choice>
  </mc:AlternateContent>
  <xr:revisionPtr revIDLastSave="0" documentId="13_ncr:1_{EBC929CE-C915-4669-91DD-5A3414559D3B}" xr6:coauthVersionLast="47" xr6:coauthVersionMax="47" xr10:uidLastSave="{00000000-0000-0000-0000-000000000000}"/>
  <bookViews>
    <workbookView xWindow="-14310" yWindow="2010" windowWidth="28800" windowHeight="15435" tabRatio="830" activeTab="2" xr2:uid="{00000000-000D-0000-FFFF-FFFF00000000}"/>
  </bookViews>
  <sheets>
    <sheet name="BG T00 (Content)" sheetId="2" r:id="rId1"/>
    <sheet name="BG T01 (share)" sheetId="6" r:id="rId2"/>
    <sheet name="BG T02 (Key financials)" sheetId="1" r:id="rId3"/>
    <sheet name="BG T03 (P&amp;L)" sheetId="3" r:id="rId4"/>
    <sheet name="BG T04 (Balance Sheet)" sheetId="4" r:id="rId5"/>
    <sheet name="BG T05 (Segments)" sheetId="5" r:id="rId6"/>
    <sheet name="BG T06 (Geo split - Assets)" sheetId="11" r:id="rId7"/>
    <sheet name="BG T07 (Product split - Assets)" sheetId="12" r:id="rId8"/>
    <sheet name="BG T08 (Definitions)" sheetId="7" r:id="rId9"/>
    <sheet name="BG T09 (Disclaimer)" sheetId="8" r:id="rId10"/>
  </sheets>
  <definedNames>
    <definedName name="_xlnm.Print_Area" localSheetId="1">'BG T01 (share)'!$A$1:$AD$25</definedName>
    <definedName name="_xlnm.Print_Area" localSheetId="2">'BG T02 (Key financials)'!$A$1:$AJ$57</definedName>
    <definedName name="_xlnm.Print_Area" localSheetId="3">'BG T03 (P&amp;L)'!$A$1:$AJ$22</definedName>
    <definedName name="_xlnm.Print_Area" localSheetId="4">'BG T04 (Balance Sheet)'!$A$1:$U$46</definedName>
    <definedName name="_xlnm.Print_Area" localSheetId="5">'BG T05 (Segments)'!$A$1:$AI$195</definedName>
    <definedName name="_xlnm.Print_Area" localSheetId="6">'BG T06 (Geo split - Assets)'!$A$1:$U$26</definedName>
    <definedName name="_xlnm.Print_Area" localSheetId="7">'BG T07 (Product split - Assets)'!$A$1:$U$58</definedName>
    <definedName name="_xlnm.Print_Area" localSheetId="9">'BG T09 (Disclaimer)'!$A$1:$K$19</definedName>
    <definedName name="_xlnm.Print_Titles" localSheetId="1">'BG T01 (share)'!$A:$B</definedName>
    <definedName name="_xlnm.Print_Titles" localSheetId="5">'BG T05 (Segments)'!$1:$3</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I70" i="5" l="1"/>
  <c r="AH70" i="5"/>
  <c r="AG70" i="5"/>
  <c r="AF70" i="5"/>
  <c r="AD70" i="5"/>
  <c r="AC70" i="5"/>
  <c r="AB70" i="5"/>
  <c r="AA70" i="5"/>
  <c r="Z70" i="5"/>
  <c r="AI69" i="5"/>
  <c r="AH69" i="5"/>
  <c r="AG69" i="5"/>
  <c r="AF69" i="5"/>
  <c r="AD69" i="5"/>
  <c r="AC69" i="5"/>
  <c r="AB69" i="5"/>
  <c r="AA69" i="5"/>
  <c r="Z69" i="5"/>
  <c r="Y13" i="6" l="1"/>
  <c r="W37" i="1" l="1"/>
  <c r="U37" i="1"/>
  <c r="T37" i="1"/>
  <c r="S37" i="1"/>
  <c r="R37" i="1"/>
  <c r="P37" i="1"/>
  <c r="O37" i="1"/>
  <c r="N37" i="1"/>
  <c r="M37" i="1"/>
  <c r="K37" i="1"/>
  <c r="J37" i="1"/>
  <c r="I37" i="1"/>
  <c r="H37" i="1"/>
  <c r="D37" i="1"/>
  <c r="E37" i="1"/>
  <c r="F37" i="1"/>
  <c r="C37" i="1"/>
  <c r="W36" i="1"/>
  <c r="U36" i="1"/>
</calcChain>
</file>

<file path=xl/sharedStrings.xml><?xml version="1.0" encoding="utf-8"?>
<sst xmlns="http://schemas.openxmlformats.org/spreadsheetml/2006/main" count="1681" uniqueCount="232">
  <si>
    <t>BAWAG Group Analyst Sheet (quarterly data)</t>
  </si>
  <si>
    <t>Share &amp; stock market data</t>
  </si>
  <si>
    <t>BG T01 (share)</t>
  </si>
  <si>
    <t>Key Financial data &amp; ratios</t>
  </si>
  <si>
    <t xml:space="preserve">Profit or loss statement </t>
  </si>
  <si>
    <t>BG T02 (Key financials)</t>
  </si>
  <si>
    <t>Performance ratios</t>
  </si>
  <si>
    <t>Statement of financial position</t>
  </si>
  <si>
    <t>Balance sheet ratios</t>
  </si>
  <si>
    <t>Income statement</t>
  </si>
  <si>
    <t>BG T03 (P&amp;L)</t>
  </si>
  <si>
    <t>Balance sheet</t>
  </si>
  <si>
    <t>BG T04 (Balance Sheet)</t>
  </si>
  <si>
    <t>Segment view</t>
  </si>
  <si>
    <t>BG T05 (Segments)</t>
  </si>
  <si>
    <t>Geographical view - Assets</t>
  </si>
  <si>
    <t>BG T06 (Geographical split - Assets)</t>
  </si>
  <si>
    <t>Product &amp; Portfolio view - Assets</t>
  </si>
  <si>
    <t>BG T07 (Product split - Assets)</t>
  </si>
  <si>
    <t>Definitions</t>
  </si>
  <si>
    <t>BG T08 (Definitions)</t>
  </si>
  <si>
    <t>Disclaimer</t>
  </si>
  <si>
    <t>BG T09 (Disclaimer)</t>
  </si>
  <si>
    <t>latest update:</t>
  </si>
  <si>
    <t>File optimised for data processing, not printing. If entire columns contain zero values; null or #NV, data is not available.</t>
  </si>
  <si>
    <t>Figures could be slightly different from financial report and presentation due to roundings.</t>
  </si>
  <si>
    <t>BAWAG Group - Share &amp; stock market data</t>
  </si>
  <si>
    <t>2021</t>
  </si>
  <si>
    <t>2023</t>
  </si>
  <si>
    <t>2019</t>
  </si>
  <si>
    <t>2020</t>
  </si>
  <si>
    <t>2022</t>
  </si>
  <si>
    <t>Q1</t>
  </si>
  <si>
    <t>Q2</t>
  </si>
  <si>
    <t>Q3</t>
  </si>
  <si>
    <t>Q4</t>
  </si>
  <si>
    <t>FY</t>
  </si>
  <si>
    <r>
      <t xml:space="preserve">FY
</t>
    </r>
    <r>
      <rPr>
        <sz val="6"/>
        <rFont val="Segoe UI"/>
        <family val="2"/>
      </rPr>
      <t>adjusted</t>
    </r>
  </si>
  <si>
    <r>
      <t xml:space="preserve">Pre-tax diluted earnings per share (EUR) </t>
    </r>
    <r>
      <rPr>
        <vertAlign val="superscript"/>
        <sz val="8"/>
        <rFont val="Segoe UI"/>
        <family val="2"/>
      </rPr>
      <t>1)</t>
    </r>
  </si>
  <si>
    <r>
      <t xml:space="preserve">After-tax diluted earnings per share (EUR) </t>
    </r>
    <r>
      <rPr>
        <vertAlign val="superscript"/>
        <sz val="8"/>
        <rFont val="Segoe UI"/>
        <family val="2"/>
      </rPr>
      <t>1)</t>
    </r>
  </si>
  <si>
    <r>
      <t>Pre-tax diluted earnings per share (EUR)</t>
    </r>
    <r>
      <rPr>
        <vertAlign val="superscript"/>
        <sz val="8"/>
        <rFont val="Segoe UI"/>
        <family val="2"/>
      </rPr>
      <t xml:space="preserve"> 2)</t>
    </r>
  </si>
  <si>
    <r>
      <t>After-tax diluted earnings per share (EUR)</t>
    </r>
    <r>
      <rPr>
        <vertAlign val="superscript"/>
        <sz val="8"/>
        <rFont val="Segoe UI"/>
        <family val="2"/>
      </rPr>
      <t xml:space="preserve"> 3)</t>
    </r>
  </si>
  <si>
    <t>Book value per share (EUR)</t>
  </si>
  <si>
    <t>Tangible book value per share (EUR)</t>
  </si>
  <si>
    <t>Dividend per share (EUR)</t>
  </si>
  <si>
    <t>Share price high (EUR, close)</t>
  </si>
  <si>
    <t>Share price low (EUR, close)</t>
  </si>
  <si>
    <t>Closing price (EUR)</t>
  </si>
  <si>
    <t>Price/book ratio</t>
  </si>
  <si>
    <t>Price/tangible book ratio</t>
  </si>
  <si>
    <t>Shares outstanding at the end of the period</t>
  </si>
  <si>
    <t>Weighted average diluted number of shares outstanding</t>
  </si>
  <si>
    <t>Market capitalization (EUR billion)</t>
  </si>
  <si>
    <t>1) before deduction of AT1 dividend</t>
  </si>
  <si>
    <t>2) after deduction of AT1 dividend</t>
  </si>
  <si>
    <t>3) according to IAS 33</t>
  </si>
  <si>
    <t>4) calculation based on expected number of shares outstanding at the dividend payment date</t>
  </si>
  <si>
    <t>BAWAG Group - Key Financial data &amp; ratios</t>
  </si>
  <si>
    <t>(in EUR million)</t>
  </si>
  <si>
    <t>Net interest income</t>
  </si>
  <si>
    <t>Net fee and commission income</t>
  </si>
  <si>
    <t>Core revenues</t>
  </si>
  <si>
    <t>Gains and losses on financial instruments and other operating income and expenses</t>
  </si>
  <si>
    <t>Operating income</t>
  </si>
  <si>
    <t>Operating expenses</t>
  </si>
  <si>
    <t>Pre-provision profit</t>
  </si>
  <si>
    <t>Regulatory charges</t>
  </si>
  <si>
    <t>Total risk costs</t>
  </si>
  <si>
    <t>Profit before tax</t>
  </si>
  <si>
    <t>Income taxes</t>
  </si>
  <si>
    <t>Net profit</t>
  </si>
  <si>
    <t>Return on common equity</t>
  </si>
  <si>
    <t>Return on tangible common equity</t>
  </si>
  <si>
    <t>Net interest margin</t>
  </si>
  <si>
    <t>Cost-income ratio</t>
  </si>
  <si>
    <t>Risk costs / interest-bearing assets</t>
  </si>
  <si>
    <t>Tax rate</t>
  </si>
  <si>
    <t>Mar</t>
  </si>
  <si>
    <t>Jun</t>
  </si>
  <si>
    <t>Sep</t>
  </si>
  <si>
    <t>Dec</t>
  </si>
  <si>
    <t>Total assets</t>
  </si>
  <si>
    <t>Interest-bearing assets (average)</t>
  </si>
  <si>
    <t>Customer loans</t>
  </si>
  <si>
    <t>Customer loans (average)</t>
  </si>
  <si>
    <t>Customer deposits and own issues</t>
  </si>
  <si>
    <t>Customer deposits (average)</t>
  </si>
  <si>
    <t>Customer funding (average)</t>
  </si>
  <si>
    <r>
      <t>Common equity</t>
    </r>
    <r>
      <rPr>
        <vertAlign val="superscript"/>
        <sz val="8"/>
        <rFont val="Segoe UI"/>
        <family val="2"/>
      </rPr>
      <t>1)</t>
    </r>
  </si>
  <si>
    <r>
      <t>Tangible common equity</t>
    </r>
    <r>
      <rPr>
        <vertAlign val="superscript"/>
        <sz val="8"/>
        <rFont val="Segoe UI"/>
        <family val="2"/>
      </rPr>
      <t>1)</t>
    </r>
  </si>
  <si>
    <r>
      <t xml:space="preserve">Common Equity Tier 1 capital </t>
    </r>
    <r>
      <rPr>
        <vertAlign val="superscript"/>
        <sz val="8"/>
        <rFont val="Segoe UI"/>
        <family val="2"/>
      </rPr>
      <t>2)</t>
    </r>
  </si>
  <si>
    <t>Own funds</t>
  </si>
  <si>
    <t>Credit risk</t>
  </si>
  <si>
    <t>Market risk</t>
  </si>
  <si>
    <t>-</t>
  </si>
  <si>
    <t>Operational risk</t>
  </si>
  <si>
    <t>Total Risk-weighted assets</t>
  </si>
  <si>
    <t>Common Equity Tier 1 ratio</t>
  </si>
  <si>
    <t>Total capital ratio</t>
  </si>
  <si>
    <t>Leverage ratio</t>
  </si>
  <si>
    <t>Liquidity coverage ratio</t>
  </si>
  <si>
    <t>NPL ratio</t>
  </si>
  <si>
    <t>NPE ratio</t>
  </si>
  <si>
    <t>1) deducted dividend accruals; approved share buyback of €325m deducted in 2022</t>
  </si>
  <si>
    <t>2) CET1 2020ff: post dividend 2019, 2020 and dividend accrual 2021; approved share buyback of €325m deducted in 2022</t>
  </si>
  <si>
    <t>BAWAG Group - Income Statement</t>
  </si>
  <si>
    <t>Operating profit</t>
  </si>
  <si>
    <t>Share of the profit or loss of associates accounted for using the equity method</t>
  </si>
  <si>
    <t>Profit after tax</t>
  </si>
  <si>
    <t>Non-controlling interests</t>
  </si>
  <si>
    <t>BAWAG Group - Balance sheet</t>
  </si>
  <si>
    <t>Cash reserves</t>
  </si>
  <si>
    <t>Financial assets</t>
  </si>
  <si>
    <t>Held for trading</t>
  </si>
  <si>
    <t>Fair value through profit or loss</t>
  </si>
  <si>
    <t>Fair value through OCI</t>
  </si>
  <si>
    <t>At amortised cost</t>
  </si>
  <si>
    <t>Customers</t>
  </si>
  <si>
    <t>Debt instruments</t>
  </si>
  <si>
    <t>Credit institutions</t>
  </si>
  <si>
    <t>Valuation adjustment on interest rate
risk hedged portfolios</t>
  </si>
  <si>
    <t>Hedging derivatives</t>
  </si>
  <si>
    <t>Tangible non-current assets</t>
  </si>
  <si>
    <t>Intangible non-current assets</t>
  </si>
  <si>
    <t>Tax assets for current taxes</t>
  </si>
  <si>
    <t>Tax assets for deferred taxes</t>
  </si>
  <si>
    <t>Other assets</t>
  </si>
  <si>
    <t>Non-current assets held for sale</t>
  </si>
  <si>
    <t>Total liabilities and equity</t>
  </si>
  <si>
    <t>Total liabilities</t>
  </si>
  <si>
    <t>Financial liabilities</t>
  </si>
  <si>
    <t>At amortized cost</t>
  </si>
  <si>
    <t>Issued securities</t>
  </si>
  <si>
    <t>Financial liabilities associated with transferred assets</t>
  </si>
  <si>
    <t>Valuation adjustment on interest rate risk hedged portfolios</t>
  </si>
  <si>
    <t>Provisions</t>
  </si>
  <si>
    <t>Tax liabilities for current taxes</t>
  </si>
  <si>
    <t>Tax liabilities for deferred taxes</t>
  </si>
  <si>
    <t>Other obligations</t>
  </si>
  <si>
    <t>Total equity</t>
  </si>
  <si>
    <t>Shareholders' equity</t>
  </si>
  <si>
    <t>AT1 capital</t>
  </si>
  <si>
    <t>BAWAG Group - Segment view</t>
  </si>
  <si>
    <t>Retail &amp; SME</t>
  </si>
  <si>
    <t>Income metrics</t>
  </si>
  <si>
    <t>Key ratios</t>
  </si>
  <si>
    <t>Risk costs / interest bearing assets</t>
  </si>
  <si>
    <t>Business volumes</t>
  </si>
  <si>
    <t>Assets</t>
  </si>
  <si>
    <t>Risk-weighted assets</t>
  </si>
  <si>
    <t>Customer deposits</t>
  </si>
  <si>
    <t>Own issues</t>
  </si>
  <si>
    <t>Customer funding</t>
  </si>
  <si>
    <t>NPL volume</t>
  </si>
  <si>
    <t>NPE volume</t>
  </si>
  <si>
    <t>Off-Balance</t>
  </si>
  <si>
    <t>Customers loans (average)</t>
  </si>
  <si>
    <t>Customers deposits (average)</t>
  </si>
  <si>
    <t>Corporates, Real Estate &amp; Public Sector</t>
  </si>
  <si>
    <t>Other refinancing</t>
  </si>
  <si>
    <t>Treasury</t>
  </si>
  <si>
    <t>Own issues and other liabilities</t>
  </si>
  <si>
    <t>Corporate Center</t>
  </si>
  <si>
    <t>Other liabilities</t>
  </si>
  <si>
    <t>BAWAG Group AG</t>
  </si>
  <si>
    <t>Liabilities</t>
  </si>
  <si>
    <t>BAWAG Group - Assets split by geographic Region</t>
  </si>
  <si>
    <t>DACH/NL</t>
  </si>
  <si>
    <t>Western Europe / USA</t>
  </si>
  <si>
    <t>Total</t>
  </si>
  <si>
    <t>BAWAG Group - Assets split by Products &amp; portfolios</t>
  </si>
  <si>
    <t xml:space="preserve">EOP Assets </t>
  </si>
  <si>
    <t>Housing loans</t>
  </si>
  <si>
    <t>Consumer and SME</t>
  </si>
  <si>
    <t>Corporates</t>
  </si>
  <si>
    <t>Real Estate</t>
  </si>
  <si>
    <t>Public Sector</t>
  </si>
  <si>
    <t>Short-term / money market lending</t>
  </si>
  <si>
    <t>Investment Book</t>
  </si>
  <si>
    <t>Cash &amp; Credit Institutions</t>
  </si>
  <si>
    <t xml:space="preserve">Average Assets </t>
  </si>
  <si>
    <t>BAWAG Group - Definitions</t>
  </si>
  <si>
    <t>After-tax diluted earnings per share</t>
  </si>
  <si>
    <t>(Net profit – AT1 dividend) / weighted average number of shares outstanding (diluted) (according to IAS 33)</t>
  </si>
  <si>
    <t>Net profit / weighted average number of shares outstanding (diluted)</t>
  </si>
  <si>
    <t xml:space="preserve">Average interest-bearing assets </t>
  </si>
  <si>
    <t>Average of month-end interest-bearing assets within the quarter or the year respectively</t>
  </si>
  <si>
    <t xml:space="preserve">Book value per share </t>
  </si>
  <si>
    <t>Common equity (excluding AT1 capital, dividends and buyback of €325m (with 1.1.2022)) / number of shares outstanding</t>
  </si>
  <si>
    <t>Common Equity Tier 1 capital (CET1)</t>
  </si>
  <si>
    <t>Common Equity Tier 1 capital (CET1) / risk-weighted assets</t>
  </si>
  <si>
    <t>Operating expenses (OPEX) / operating income</t>
  </si>
  <si>
    <t>Net interest income + Net fee and commission income</t>
  </si>
  <si>
    <t>Deposits to customers including own issues sold through retail network</t>
  </si>
  <si>
    <t>Deposits to customers, covered bonds and senior bonds sold through retail network</t>
  </si>
  <si>
    <t>Includes customer deposits and own issuances of Retail and SME and Corporates, Real Estate &amp; Public Sector, daily average</t>
  </si>
  <si>
    <t>Loans to customers measured at amortized costs</t>
  </si>
  <si>
    <t>FY Adjusted</t>
  </si>
  <si>
    <t>Values without the effect of the City of Linz court decision</t>
  </si>
  <si>
    <t>Interest-bearing assets</t>
  </si>
  <si>
    <t>Financial assets + Assets at amortized cost – Assets at central banks</t>
  </si>
  <si>
    <t>Tier 1 capital (including intermin profit, dividend accruals and buyback of €325m (with 1.1.2022)) / total exposure (calculation according to CRR)</t>
  </si>
  <si>
    <t>Liquidity coverage ratio (LCR)</t>
  </si>
  <si>
    <t>Liquid assets / net liquidity outflows (calculation according to CRR)</t>
  </si>
  <si>
    <t xml:space="preserve">Market capitalization </t>
  </si>
  <si>
    <t>Closing price multiplied by the number of shares outstanding</t>
  </si>
  <si>
    <t>Net interest margin (NIM)</t>
  </si>
  <si>
    <t>Net interest income (NII) / average interest-bearing assets</t>
  </si>
  <si>
    <t>Non-performing loans (NPLs) / exposure</t>
  </si>
  <si>
    <t>NPL ratio (from Q3 2019)</t>
  </si>
  <si>
    <t>NPL exposure economic / exposure</t>
  </si>
  <si>
    <t>Non-performing exposure (NPEs) / exposure</t>
  </si>
  <si>
    <t>Operating income – Operating expenses (OPEX)</t>
  </si>
  <si>
    <t xml:space="preserve">Pre-tax diluted earnings per share </t>
  </si>
  <si>
    <t>(Profit before tax – AT1 dividend) / weighted average number of shares outstanding (diluted) (according to IAS 33)</t>
  </si>
  <si>
    <t>Profit before tax / weighted average number of shares outstanding (diluted)</t>
  </si>
  <si>
    <t>Market capitalization / IFRS equity excluding AT1 capital and deducted dividend accruals</t>
  </si>
  <si>
    <t>Market capitalization / IFRS tangible equity excluding AT1 capital and dedected dividend accruals</t>
  </si>
  <si>
    <t>Return on common equity (RoCE)</t>
  </si>
  <si>
    <t>Net profit / average IFRS common equity and deducted dividend accruals and buyback of €325m (with 1.1.2022)</t>
  </si>
  <si>
    <t>Return on tangible common equity (RoTCE)</t>
  </si>
  <si>
    <t>Net profit / average IFRS tangible common equity and deducted dividend accruals and buyback of €325m (with 1.1.2022)</t>
  </si>
  <si>
    <t>Risk costs / interest-bearing assets (Risk cost ratio)</t>
  </si>
  <si>
    <t>Provisions and loan loss provisions, impairment losses and operational risk (total risk costs) / average interest bearing assets</t>
  </si>
  <si>
    <t>Risk-weighted assts (RWA)</t>
  </si>
  <si>
    <t>Based on IFRS CRR regulatory figures (BAWAG Group, fully loaded)</t>
  </si>
  <si>
    <t>Income taxes / profit before tax</t>
  </si>
  <si>
    <t>BAWAG Group - Disclaimer</t>
  </si>
  <si>
    <r>
      <rPr>
        <b/>
        <sz val="8"/>
        <color theme="1"/>
        <rFont val="Segoe UI"/>
        <family val="2"/>
      </rPr>
      <t>IMPORTANT DISCLAIMER:</t>
    </r>
    <r>
      <rPr>
        <sz val="8"/>
        <color theme="1"/>
        <rFont val="Segoe UI"/>
        <family val="2"/>
      </rPr>
      <t xml:space="preserve"> 
This document is prepared solely for the purpose of providing general information about BAWAG Group, Wiedner Gürtel 11, 1100 Wien. The information does not constitute investment or other advice or any solicitation to participate in investment business. Nothing in this document constitutes an offer or recommendation to purchase any securities or other investments or financial products. In respect of any information provided past performances do not permit reliable conclusion to be drawn as to the future performances. BAWAG Group does not make any representation, express or implied, as to the accuracy, reliability or completeness of the information contained in this document. BAWAG Group disclaims all warranties, both express and implied, with regard to the information contained herein. In no event shall BAWAG Group or any of its affiliates be liable for any loss, damages, costs or other expenses of any kind (including, but not limited to, direct, indirect, consequential or special loss or loss of profit) arising out of or in connection with any use of, or any action taken in reliance on, any information contained in this document. BAWAG Group assumes no obligation for updating the provided information in this document. The content herein is not to be relied upon as a substitute for professional advice. </t>
    </r>
  </si>
  <si>
    <t>H1</t>
  </si>
  <si>
    <t xml:space="preserve">Change to daily average, includes new Retail own issuances </t>
  </si>
  <si>
    <t>Including interim profit and deducts earmarked dividends and buyback of €325m (with 1.1.2022); at year end dividend deducted; Q1 ’20 deducts dividend for FY ’19 and Q1 ‘20;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</si>
</sst>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4">
    <numFmt numFmtId="43" formatCode="_-* #,##0.00_-;\-* #,##0.00_-;_-* &quot;-&quot;??_-;_-@_-"/>
    <numFmt numFmtId="164" formatCode="_(&quot;$&quot;* #,##0_);_(&quot;$&quot;* \(#,##0\);_(&quot;$&quot;* &quot;-&quot;_);_(@_)"/>
    <numFmt numFmtId="165" formatCode="_(* #,##0_);_(* \(#,##0\);_(* &quot;-&quot;_);_(@_)"/>
    <numFmt numFmtId="166" formatCode="_(&quot;$&quot;* #,##0.00_);_(&quot;$&quot;* \(#,##0.00\);_(&quot;$&quot;* &quot;-&quot;??_);_(@_)"/>
    <numFmt numFmtId="167" formatCode="_(* #,##0.00_);_(* \(#,##0.00\);_(* &quot;-&quot;??_);_(@_)"/>
    <numFmt numFmtId="168" formatCode="&quot;£&quot;#,##0.00;\-&quot;£&quot;#,##0.00"/>
    <numFmt numFmtId="169" formatCode="_-&quot;£&quot;* #,##0_-;\-&quot;£&quot;* #,##0_-;_-&quot;£&quot;* &quot;-&quot;_-;_-@_-"/>
    <numFmt numFmtId="170" formatCode="_-&quot;£&quot;* #,##0.00_-;\-&quot;£&quot;* #,##0.00_-;_-&quot;£&quot;* &quot;-&quot;??_-;_-@_-"/>
    <numFmt numFmtId="171" formatCode="0.0%"/>
    <numFmt numFmtId="172" formatCode="[$-809]dd\ mmmm\ yyyy"/>
    <numFmt numFmtId="173" formatCode="#,##0.0;\(#,##0.0\)"/>
    <numFmt numFmtId="174" formatCode="#,##0;\(#,##0\)"/>
    <numFmt numFmtId="175" formatCode="0.0%;\(0.0%\)"/>
    <numFmt numFmtId="176" formatCode="0.00%;\(0.00%\)"/>
    <numFmt numFmtId="177" formatCode="0.0"/>
    <numFmt numFmtId="178" formatCode="#,##0.0"/>
    <numFmt numFmtId="179" formatCode="[$-C07]d\ mmm\ yyyy;@"/>
    <numFmt numFmtId="180" formatCode="0.0_)\%;\(0.0\)\%;0.0_)\%;@_)_%"/>
    <numFmt numFmtId="181" formatCode="#,##0.0_)_%;\(#,##0.0\)_%;0.0_)_%;@_)_%"/>
    <numFmt numFmtId="182" formatCode="#,##0.0_);\(#,##0.0\)"/>
    <numFmt numFmtId="183" formatCode="#,##0.0_);\(#,##0.0\);#,##0.0_);@_)"/>
    <numFmt numFmtId="184" formatCode="&quot;$&quot;_(#,##0.00_);&quot;$&quot;\(#,##0.00\)"/>
    <numFmt numFmtId="185" formatCode="&quot;$&quot;_(#,##0.00_);&quot;$&quot;\(#,##0.00\);&quot;$&quot;_(0.00_);@_)"/>
    <numFmt numFmtId="186" formatCode="&quot;\&quot;_(#,##0.00_);&quot;\&quot;\(#,##0.00\);&quot;\&quot;_(0.00_);@_)"/>
    <numFmt numFmtId="187" formatCode="#,##0.00_);\(#,##0.00\);0.00_);@_)"/>
    <numFmt numFmtId="188" formatCode="#,##0.00_ ;[Red]\-#,##0.00;\-"/>
    <numFmt numFmtId="189" formatCode="\€_(#,##0.00_);\€\(#,##0.00\);\€_(0.00_);@_)"/>
    <numFmt numFmtId="190" formatCode="#,##0.0_)\x;\(#,##0.0\)\x"/>
    <numFmt numFmtId="191" formatCode="#,##0_)\x;\(#,##0\)\x;0_)\x;@_)_x"/>
    <numFmt numFmtId="192" formatCode="#,##0.0_)_x;\(#,##0.0\)_x"/>
    <numFmt numFmtId="193" formatCode="#,##0_)_x;\(#,##0\)_x;0_)_x;@_)_x"/>
    <numFmt numFmtId="194" formatCode="0.0_)\%;\(0.0\)\%"/>
    <numFmt numFmtId="195" formatCode="#,##0.0_)_%;\(#,##0.0\)_%"/>
    <numFmt numFmtId="196" formatCode="#,##0\ ;\(#,##0\)"/>
    <numFmt numFmtId="197" formatCode="#,##0.00,"/>
    <numFmt numFmtId="198" formatCode="#,##0,"/>
    <numFmt numFmtId="199" formatCode="#,##0.0;\-#,##0.0"/>
    <numFmt numFmtId="200" formatCode="mmm"/>
    <numFmt numFmtId="201" formatCode=";;;@"/>
    <numFmt numFmtId="202" formatCode="0.000_)"/>
    <numFmt numFmtId="203" formatCode="mm/dd/yy;@"/>
    <numFmt numFmtId="204" formatCode="dd/mm/yy;@"/>
    <numFmt numFmtId="205" formatCode="dd\-mm\-yy"/>
    <numFmt numFmtId="206" formatCode="#,##0.000"/>
    <numFmt numFmtId="207" formatCode="_-[$€]\ * #,##0.00_-;\-[$€]\ * #,##0.00_-;_-[$€]\ * &quot;-&quot;??_-;_-@_-"/>
    <numFmt numFmtId="208" formatCode="_-* #,##0.00\ [$€]_-;\-* #,##0.00\ [$€]_-;_-* &quot;-&quot;??\ [$€]_-;_-@_-"/>
    <numFmt numFmtId="209" formatCode="#,##0.00_ ;\-#,##0.00\ "/>
    <numFmt numFmtId="210" formatCode="#\.##\.###"/>
    <numFmt numFmtId="211" formatCode="_(* #,##0_);_(* \(#,##0\);_(* &quot;-&quot;??_);_(@_)"/>
    <numFmt numFmtId="212" formatCode="_-* #,##0.00\ _D_M_-;\-* #,##0.00\ _D_M_-;_-* &quot;-&quot;??\ _D_M_-;_-@_-"/>
    <numFmt numFmtId="213" formatCode="#,###,;\-#,###,;0;\-"/>
    <numFmt numFmtId="214" formatCode="_-* #,##0.00_-;\-* #,##0.00_-;_-* \-??_-;_-@_-"/>
    <numFmt numFmtId="215" formatCode="0.00_)"/>
    <numFmt numFmtId="216" formatCode="#,##0\ \ \ \ \ "/>
    <numFmt numFmtId="217" formatCode="#,##0.0,\ \ \ \ \ "/>
    <numFmt numFmtId="218" formatCode="#,##0.0\ ;\(#,##0.0\)"/>
    <numFmt numFmtId="219" formatCode="\-###,###\-"/>
    <numFmt numFmtId="220" formatCode="_ * #,##0.00_ ;_ * \-#,##0.00_ ;_ * &quot;-&quot;??_ ;_ @_ "/>
    <numFmt numFmtId="221" formatCode="_ * #,##0_ ;_ * \-#,##0_ ;_ * &quot;-&quot;_ ;_ @_ "/>
    <numFmt numFmtId="222" formatCode="_-* #,##0_-;\-* #,##0_-;_-* &quot;-&quot;??_-;_-@_-"/>
    <numFmt numFmtId="223" formatCode="0.000%;\(0.000%\)"/>
    <numFmt numFmtId="224" formatCode="#,##0.00;\(#,##0.00\)"/>
    <numFmt numFmtId="225" formatCode="#,##0.000;\(#,##0.000\)"/>
    <numFmt numFmtId="226" formatCode="0.0000%;\(0.0000%\)"/>
  </numFmts>
  <fonts count="147">
    <font>
      <sz val="11"/>
      <color theme="1"/>
      <name val="Calibri"/>
      <family val="2"/>
      <scheme val="minor"/>
    </font>
    <font>
      <sz val="11"/>
      <color theme="1"/>
      <name val="Calibri"/>
      <family val="2"/>
      <scheme val="minor"/>
    </font>
    <font>
      <sz val="10"/>
      <name val="Arial"/>
      <family val="2"/>
    </font>
    <font>
      <sz val="11"/>
      <color theme="1"/>
      <name val="Segoe UI"/>
      <family val="2"/>
    </font>
    <font>
      <b/>
      <sz val="11"/>
      <color theme="1"/>
      <name val="Segoe UI"/>
      <family val="2"/>
    </font>
    <font>
      <b/>
      <sz val="8"/>
      <color theme="1"/>
      <name val="Segoe UI"/>
      <family val="2"/>
    </font>
    <font>
      <sz val="8"/>
      <color theme="1"/>
      <name val="Segoe UI"/>
      <family val="2"/>
    </font>
    <font>
      <sz val="8"/>
      <color theme="1"/>
      <name val="Calibri"/>
      <family val="2"/>
      <scheme val="minor"/>
    </font>
    <font>
      <sz val="8"/>
      <name val="Segoe UI"/>
      <family val="2"/>
    </font>
    <font>
      <sz val="9"/>
      <color theme="1"/>
      <name val="Segoe UI"/>
      <family val="2"/>
    </font>
    <font>
      <b/>
      <sz val="10"/>
      <color theme="1"/>
      <name val="Segoe UI"/>
      <family val="2"/>
    </font>
    <font>
      <b/>
      <sz val="8"/>
      <name val="Segoe UI"/>
      <family val="2"/>
    </font>
    <font>
      <sz val="10"/>
      <color theme="0" tint="-0.499984740745262"/>
      <name val="Arial"/>
      <family val="2"/>
    </font>
    <font>
      <b/>
      <sz val="10"/>
      <name val="Segoe UI"/>
      <family val="2"/>
    </font>
    <font>
      <b/>
      <sz val="11"/>
      <name val="Segoe UI"/>
      <family val="2"/>
    </font>
    <font>
      <b/>
      <sz val="12"/>
      <name val="Segoe UI"/>
      <family val="2"/>
    </font>
    <font>
      <sz val="9"/>
      <name val="Segoe UI"/>
      <family val="2"/>
    </font>
    <font>
      <u/>
      <sz val="11"/>
      <color theme="10"/>
      <name val="Calibri"/>
      <family val="2"/>
      <scheme val="minor"/>
    </font>
    <font>
      <b/>
      <u/>
      <sz val="11"/>
      <name val="Segoe UI"/>
      <family val="2"/>
    </font>
    <font>
      <sz val="11"/>
      <name val="Segoe UI"/>
      <family val="2"/>
    </font>
    <font>
      <sz val="8"/>
      <color rgb="FFFF0000"/>
      <name val="Calibri"/>
      <family val="2"/>
      <scheme val="minor"/>
    </font>
    <font>
      <sz val="11"/>
      <color theme="0"/>
      <name val="Calibri"/>
      <family val="2"/>
      <scheme val="minor"/>
    </font>
    <font>
      <sz val="10"/>
      <name val="Times New Roman"/>
      <family val="1"/>
    </font>
    <font>
      <sz val="10"/>
      <name val="Geneva"/>
      <family val="2"/>
    </font>
    <font>
      <sz val="9"/>
      <name val="?? ??"/>
      <family val="1"/>
    </font>
    <font>
      <sz val="11"/>
      <name val="ＭＳ Ｐゴシック"/>
      <family val="3"/>
      <charset val="128"/>
    </font>
    <font>
      <sz val="10"/>
      <name val="Palatino"/>
    </font>
    <font>
      <sz val="10"/>
      <name val="Palatino"/>
      <family val="1"/>
    </font>
    <font>
      <b/>
      <sz val="10"/>
      <name val="Arial"/>
      <family val="2"/>
    </font>
    <font>
      <i/>
      <sz val="10"/>
      <name val="Arial"/>
      <family val="2"/>
    </font>
    <font>
      <b/>
      <i/>
      <sz val="10"/>
      <name val="Arial"/>
      <family val="2"/>
    </font>
    <font>
      <b/>
      <i/>
      <sz val="9"/>
      <name val="Arial"/>
      <family val="2"/>
    </font>
    <font>
      <b/>
      <sz val="9"/>
      <name val="Arial"/>
      <family val="2"/>
    </font>
    <font>
      <sz val="8"/>
      <name val="Arial"/>
      <family val="2"/>
    </font>
    <font>
      <b/>
      <sz val="22"/>
      <color indexed="18"/>
      <name val="Arial"/>
      <family val="2"/>
    </font>
    <font>
      <b/>
      <sz val="14"/>
      <color indexed="18"/>
      <name val="Arial"/>
      <family val="2"/>
    </font>
    <font>
      <sz val="9"/>
      <color indexed="8"/>
      <name val="Arial"/>
      <family val="2"/>
    </font>
    <font>
      <b/>
      <sz val="10"/>
      <color indexed="18"/>
      <name val="Arial"/>
      <family val="2"/>
    </font>
    <font>
      <b/>
      <u val="singleAccounting"/>
      <sz val="10"/>
      <color indexed="18"/>
      <name val="Arial"/>
      <family val="2"/>
    </font>
    <font>
      <sz val="10"/>
      <name val="Geneva"/>
    </font>
    <font>
      <sz val="10"/>
      <name val="Book Antiqua"/>
      <family val="1"/>
    </font>
    <font>
      <u/>
      <sz val="10"/>
      <name val="Arial"/>
      <family val="2"/>
    </font>
    <font>
      <sz val="10"/>
      <color indexed="8"/>
      <name val="Arial"/>
      <family val="2"/>
    </font>
    <font>
      <sz val="11"/>
      <color indexed="8"/>
      <name val="Calibri"/>
      <family val="2"/>
    </font>
    <font>
      <b/>
      <sz val="9"/>
      <color indexed="27"/>
      <name val="Arial"/>
      <family val="2"/>
    </font>
    <font>
      <sz val="10"/>
      <color indexed="9"/>
      <name val="Arial"/>
      <family val="2"/>
    </font>
    <font>
      <sz val="11"/>
      <color indexed="9"/>
      <name val="Calibri"/>
      <family val="2"/>
    </font>
    <font>
      <sz val="8"/>
      <color theme="3"/>
      <name val="Tahoma"/>
      <family val="2"/>
    </font>
    <font>
      <b/>
      <sz val="12"/>
      <name val="Arial"/>
      <family val="2"/>
    </font>
    <font>
      <b/>
      <sz val="12"/>
      <color indexed="8"/>
      <name val="Arial"/>
      <family val="2"/>
    </font>
    <font>
      <b/>
      <sz val="11"/>
      <color indexed="63"/>
      <name val="Calibri"/>
      <family val="2"/>
    </font>
    <font>
      <sz val="10"/>
      <color indexed="20"/>
      <name val="Arial"/>
      <family val="2"/>
    </font>
    <font>
      <sz val="11"/>
      <color indexed="20"/>
      <name val="Calibri"/>
      <family val="2"/>
    </font>
    <font>
      <b/>
      <sz val="11"/>
      <color indexed="52"/>
      <name val="Calibri"/>
      <family val="2"/>
    </font>
    <font>
      <sz val="9"/>
      <color indexed="9"/>
      <name val="Tahoma"/>
      <family val="2"/>
    </font>
    <font>
      <sz val="10"/>
      <color theme="3"/>
      <name val="Tahoma"/>
      <family val="2"/>
    </font>
    <font>
      <b/>
      <sz val="10"/>
      <color theme="3"/>
      <name val="Tahoma"/>
      <family val="2"/>
    </font>
    <font>
      <b/>
      <sz val="10"/>
      <name val="Tahoma"/>
      <family val="2"/>
    </font>
    <font>
      <sz val="11"/>
      <color indexed="17"/>
      <name val="Calibri"/>
      <family val="2"/>
    </font>
    <font>
      <b/>
      <sz val="10"/>
      <color indexed="52"/>
      <name val="Arial"/>
      <family val="2"/>
    </font>
    <font>
      <b/>
      <sz val="11"/>
      <color indexed="9"/>
      <name val="Calibri"/>
      <family val="2"/>
    </font>
    <font>
      <sz val="11"/>
      <color indexed="52"/>
      <name val="Calibri"/>
      <family val="2"/>
    </font>
    <font>
      <b/>
      <sz val="10"/>
      <color indexed="9"/>
      <name val="Arial"/>
      <family val="2"/>
    </font>
    <font>
      <sz val="10"/>
      <color indexed="8"/>
      <name val="Arial CE"/>
      <charset val="238"/>
    </font>
    <font>
      <sz val="11"/>
      <name val="Tms Rmn"/>
      <family val="1"/>
    </font>
    <font>
      <b/>
      <sz val="14"/>
      <color indexed="13"/>
      <name val="Arial"/>
      <family val="2"/>
    </font>
    <font>
      <b/>
      <sz val="9"/>
      <name val="Tahoma"/>
      <family val="2"/>
    </font>
    <font>
      <b/>
      <sz val="9"/>
      <color indexed="9"/>
      <name val="Tahoma"/>
      <family val="2"/>
    </font>
    <font>
      <sz val="11"/>
      <color indexed="62"/>
      <name val="Calibri"/>
      <family val="2"/>
    </font>
    <font>
      <b/>
      <sz val="11"/>
      <color indexed="56"/>
      <name val="Calibri"/>
      <family val="2"/>
    </font>
    <font>
      <b/>
      <sz val="11"/>
      <color indexed="8"/>
      <name val="Calibri"/>
      <family val="2"/>
    </font>
    <font>
      <i/>
      <sz val="11"/>
      <color indexed="23"/>
      <name val="Calibri"/>
      <family val="2"/>
    </font>
    <font>
      <sz val="11"/>
      <name val="Times New Roman"/>
      <family val="1"/>
    </font>
    <font>
      <i/>
      <sz val="10"/>
      <color indexed="23"/>
      <name val="Arial"/>
      <family val="2"/>
    </font>
    <font>
      <b/>
      <sz val="10"/>
      <color indexed="12"/>
      <name val="Helv"/>
    </font>
    <font>
      <b/>
      <sz val="11"/>
      <name val="Tahoma"/>
      <family val="2"/>
    </font>
    <font>
      <b/>
      <sz val="8"/>
      <color theme="3"/>
      <name val="Tahoma"/>
      <family val="2"/>
    </font>
    <font>
      <i/>
      <sz val="10"/>
      <name val="Tahoma"/>
      <family val="2"/>
    </font>
    <font>
      <sz val="10"/>
      <color indexed="17"/>
      <name val="Arial"/>
      <family val="2"/>
    </font>
    <font>
      <sz val="10"/>
      <name val="ＭＳ Ｐゴシック"/>
      <family val="3"/>
      <charset val="128"/>
    </font>
    <font>
      <b/>
      <sz val="15"/>
      <color indexed="56"/>
      <name val="Arial"/>
      <family val="2"/>
    </font>
    <font>
      <b/>
      <sz val="15"/>
      <color indexed="56"/>
      <name val="Calibri"/>
      <family val="2"/>
    </font>
    <font>
      <b/>
      <sz val="15"/>
      <color indexed="60"/>
      <name val="Calibri"/>
      <family val="2"/>
    </font>
    <font>
      <b/>
      <sz val="13"/>
      <color indexed="56"/>
      <name val="Arial"/>
      <family val="2"/>
    </font>
    <font>
      <b/>
      <sz val="13"/>
      <color indexed="56"/>
      <name val="Calibri"/>
      <family val="2"/>
    </font>
    <font>
      <b/>
      <sz val="13"/>
      <color indexed="60"/>
      <name val="Calibri"/>
      <family val="2"/>
    </font>
    <font>
      <b/>
      <sz val="11"/>
      <color indexed="56"/>
      <name val="Arial"/>
      <family val="2"/>
    </font>
    <font>
      <b/>
      <sz val="11"/>
      <color indexed="60"/>
      <name val="Calibri"/>
      <family val="2"/>
    </font>
    <font>
      <u/>
      <sz val="10"/>
      <color indexed="12"/>
      <name val="Arial"/>
      <family val="2"/>
    </font>
    <font>
      <u/>
      <sz val="10"/>
      <color theme="10"/>
      <name val="Arial"/>
      <family val="2"/>
    </font>
    <font>
      <u/>
      <sz val="8"/>
      <color theme="3"/>
      <name val="Tahoma"/>
      <family val="2"/>
    </font>
    <font>
      <sz val="8"/>
      <color theme="4" tint="-0.24994659260841701"/>
      <name val="Tahoma"/>
      <family val="2"/>
    </font>
    <font>
      <sz val="10"/>
      <color indexed="62"/>
      <name val="Arial"/>
      <family val="2"/>
    </font>
    <font>
      <b/>
      <i/>
      <sz val="9"/>
      <name val="Tahoma"/>
      <family val="2"/>
    </font>
    <font>
      <sz val="18"/>
      <name val="Times New Roman"/>
      <family val="1"/>
    </font>
    <font>
      <b/>
      <sz val="13"/>
      <name val="Times New Roman"/>
      <family val="1"/>
    </font>
    <font>
      <b/>
      <i/>
      <sz val="12"/>
      <name val="Times New Roman"/>
      <family val="1"/>
    </font>
    <font>
      <i/>
      <sz val="12"/>
      <name val="Times New Roman"/>
      <family val="1"/>
    </font>
    <font>
      <sz val="10"/>
      <color indexed="52"/>
      <name val="Arial"/>
      <family val="2"/>
    </font>
    <font>
      <b/>
      <sz val="10"/>
      <name val="Times New Roman"/>
      <family val="1"/>
    </font>
    <font>
      <sz val="12"/>
      <color indexed="56"/>
      <name val="Tahoma"/>
      <family val="2"/>
    </font>
    <font>
      <sz val="9"/>
      <name val="Univers (WN)"/>
    </font>
    <font>
      <sz val="11"/>
      <color indexed="60"/>
      <name val="Calibri"/>
      <family val="2"/>
    </font>
    <font>
      <sz val="8"/>
      <color indexed="8"/>
      <name val="MS Sans Serif"/>
      <family val="2"/>
    </font>
    <font>
      <b/>
      <i/>
      <sz val="16"/>
      <name val="Helv"/>
      <family val="2"/>
    </font>
    <font>
      <sz val="11"/>
      <name val="Univers 45 Light"/>
      <family val="2"/>
    </font>
    <font>
      <b/>
      <sz val="11"/>
      <name val="Univers 45 Light"/>
      <family val="2"/>
    </font>
    <font>
      <b/>
      <sz val="11"/>
      <color indexed="9"/>
      <name val="Univers 45 Light"/>
      <family val="2"/>
    </font>
    <font>
      <sz val="11"/>
      <name val="Univers 45 Light"/>
    </font>
    <font>
      <sz val="10"/>
      <color indexed="8"/>
      <name val="MS Sans Serif"/>
      <family val="2"/>
    </font>
    <font>
      <sz val="10"/>
      <name val="Arial CE"/>
      <charset val="238"/>
    </font>
    <font>
      <sz val="10"/>
      <name val="Times New Roman CE"/>
      <charset val="238"/>
    </font>
    <font>
      <b/>
      <sz val="10"/>
      <color indexed="63"/>
      <name val="Arial"/>
      <family val="2"/>
    </font>
    <font>
      <sz val="22"/>
      <name val="UBSHeadline"/>
      <family val="1"/>
    </font>
    <font>
      <b/>
      <sz val="10"/>
      <color indexed="56"/>
      <name val="Tahoma"/>
      <family val="2"/>
    </font>
    <font>
      <sz val="8"/>
      <color indexed="8"/>
      <name val="Tahoma"/>
      <family val="2"/>
    </font>
    <font>
      <sz val="10"/>
      <color indexed="39"/>
      <name val="Arial"/>
      <family val="2"/>
    </font>
    <font>
      <b/>
      <sz val="10"/>
      <color indexed="8"/>
      <name val="Arial"/>
      <family val="2"/>
    </font>
    <font>
      <b/>
      <sz val="16"/>
      <color indexed="23"/>
      <name val="Arial"/>
      <family val="2"/>
    </font>
    <font>
      <sz val="10"/>
      <color indexed="10"/>
      <name val="Arial"/>
      <family val="2"/>
    </font>
    <font>
      <sz val="11"/>
      <name val="Arial"/>
      <family val="2"/>
    </font>
    <font>
      <u/>
      <sz val="11"/>
      <name val="Arial"/>
      <family val="2"/>
    </font>
    <font>
      <sz val="10"/>
      <color theme="3"/>
      <name val="Webdings"/>
      <family val="1"/>
      <charset val="2"/>
    </font>
    <font>
      <b/>
      <sz val="12"/>
      <color indexed="8"/>
      <name val="Times New Roman"/>
      <family val="1"/>
    </font>
    <font>
      <sz val="10"/>
      <name val="Frutiger 45 Light"/>
      <family val="2"/>
    </font>
    <font>
      <sz val="12"/>
      <name val="Times New Roman"/>
      <family val="1"/>
    </font>
    <font>
      <sz val="11"/>
      <color indexed="10"/>
      <name val="Calibri"/>
      <family val="2"/>
    </font>
    <font>
      <sz val="11"/>
      <color theme="3"/>
      <name val="Calibri"/>
      <family val="2"/>
      <scheme val="minor"/>
    </font>
    <font>
      <b/>
      <sz val="16"/>
      <name val="Arial"/>
      <family val="2"/>
    </font>
    <font>
      <b/>
      <sz val="18"/>
      <color indexed="56"/>
      <name val="Cambria"/>
      <family val="2"/>
    </font>
    <font>
      <b/>
      <sz val="18"/>
      <color indexed="60"/>
      <name val="Cambria"/>
      <family val="2"/>
    </font>
    <font>
      <b/>
      <sz val="14"/>
      <color indexed="9"/>
      <name val="Arial"/>
      <family val="2"/>
    </font>
    <font>
      <sz val="8"/>
      <color indexed="36"/>
      <name val="Verdana"/>
      <family val="2"/>
    </font>
    <font>
      <u/>
      <sz val="11"/>
      <color indexed="12"/>
      <name val="ＭＳ Ｐゴシック"/>
      <family val="3"/>
      <charset val="128"/>
    </font>
    <font>
      <sz val="11"/>
      <name val="돋움"/>
      <family val="3"/>
      <charset val="129"/>
    </font>
    <font>
      <sz val="11"/>
      <name val="돋움"/>
      <charset val="129"/>
    </font>
    <font>
      <sz val="14"/>
      <name val="ＭＳ 明朝"/>
      <family val="1"/>
      <charset val="128"/>
    </font>
    <font>
      <sz val="9"/>
      <color indexed="8"/>
      <name val="ＭＳ Ｐゴシック"/>
      <family val="3"/>
      <charset val="128"/>
    </font>
    <font>
      <sz val="11"/>
      <color rgb="FFFF0000"/>
      <name val="Calibri"/>
      <family val="2"/>
      <scheme val="minor"/>
    </font>
    <font>
      <sz val="10"/>
      <color rgb="FFFF0000"/>
      <name val="Arial"/>
      <family val="2"/>
    </font>
    <font>
      <sz val="11"/>
      <name val="Calibri"/>
      <family val="2"/>
      <scheme val="minor"/>
    </font>
    <font>
      <vertAlign val="superscript"/>
      <sz val="8"/>
      <name val="Segoe UI"/>
      <family val="2"/>
    </font>
    <font>
      <sz val="7"/>
      <name val="Segoe UI"/>
      <family val="2"/>
    </font>
    <font>
      <sz val="8"/>
      <color rgb="FFFF0000"/>
      <name val="Segoe UI"/>
      <family val="2"/>
    </font>
    <font>
      <sz val="8"/>
      <color theme="0" tint="-0.499984740745262"/>
      <name val="Segoe UI"/>
      <family val="2"/>
    </font>
    <font>
      <sz val="8"/>
      <name val="Calibri"/>
      <family val="2"/>
      <scheme val="minor"/>
    </font>
    <font>
      <sz val="6"/>
      <name val="Segoe UI"/>
      <family val="2"/>
    </font>
  </fonts>
  <fills count="81">
    <fill>
      <patternFill patternType="none"/>
    </fill>
    <fill>
      <patternFill patternType="gray125"/>
    </fill>
    <fill>
      <patternFill patternType="solid">
        <fgColor theme="0" tint="-0.14999847407452621"/>
        <bgColor indexed="64"/>
      </patternFill>
    </fill>
    <fill>
      <patternFill patternType="solid">
        <fgColor indexed="9"/>
        <bgColor indexed="64"/>
      </patternFill>
    </fill>
    <fill>
      <patternFill patternType="solid">
        <fgColor theme="0"/>
        <bgColor indexed="64"/>
      </patternFill>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indexed="22"/>
        <bgColor indexed="64"/>
      </patternFill>
    </fill>
    <fill>
      <patternFill patternType="solid">
        <fgColor indexed="26"/>
        <bgColor indexed="64"/>
      </patternFill>
    </fill>
    <fill>
      <patternFill patternType="solid">
        <fgColor indexed="43"/>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theme="2"/>
        <bgColor theme="0"/>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56"/>
      </patternFill>
    </fill>
    <fill>
      <patternFill patternType="solid">
        <fgColor indexed="36"/>
      </patternFill>
    </fill>
    <fill>
      <patternFill patternType="solid">
        <fgColor indexed="62"/>
      </patternFill>
    </fill>
    <fill>
      <patternFill patternType="solid">
        <fgColor indexed="49"/>
      </patternFill>
    </fill>
    <fill>
      <patternFill patternType="solid">
        <fgColor indexed="52"/>
      </patternFill>
    </fill>
    <fill>
      <patternFill patternType="solid">
        <fgColor indexed="58"/>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rgb="FFF8F8F2"/>
        <bgColor indexed="64"/>
      </patternFill>
    </fill>
    <fill>
      <patternFill patternType="solid">
        <fgColor indexed="22"/>
      </patternFill>
    </fill>
    <fill>
      <patternFill patternType="solid">
        <fgColor indexed="9"/>
        <bgColor indexed="9"/>
      </patternFill>
    </fill>
    <fill>
      <patternFill patternType="solid">
        <fgColor indexed="27"/>
        <bgColor indexed="64"/>
      </patternFill>
    </fill>
    <fill>
      <patternFill patternType="solid">
        <fgColor indexed="43"/>
        <bgColor indexed="64"/>
      </patternFill>
    </fill>
    <fill>
      <patternFill patternType="solid">
        <fgColor rgb="FF000000"/>
        <bgColor indexed="64"/>
      </patternFill>
    </fill>
    <fill>
      <patternFill patternType="solid">
        <fgColor indexed="55"/>
      </patternFill>
    </fill>
    <fill>
      <patternFill patternType="solid">
        <fgColor indexed="12"/>
      </patternFill>
    </fill>
    <fill>
      <patternFill patternType="solid">
        <fgColor indexed="9"/>
        <bgColor indexed="18"/>
      </patternFill>
    </fill>
    <fill>
      <patternFill patternType="solid">
        <fgColor indexed="18"/>
        <bgColor indexed="18"/>
      </patternFill>
    </fill>
    <fill>
      <patternFill patternType="solid">
        <fgColor indexed="31"/>
        <bgColor indexed="64"/>
      </patternFill>
    </fill>
    <fill>
      <patternFill patternType="solid">
        <fgColor indexed="27"/>
        <bgColor indexed="27"/>
      </patternFill>
    </fill>
    <fill>
      <patternFill patternType="solid">
        <fgColor indexed="62"/>
        <bgColor indexed="64"/>
      </patternFill>
    </fill>
    <fill>
      <patternFill patternType="solid">
        <fgColor indexed="26"/>
        <bgColor indexed="26"/>
      </patternFill>
    </fill>
    <fill>
      <patternFill patternType="solid">
        <fgColor indexed="29"/>
        <bgColor indexed="64"/>
      </patternFill>
    </fill>
    <fill>
      <patternFill patternType="solid">
        <fgColor indexed="24"/>
        <bgColor indexed="64"/>
      </patternFill>
    </fill>
    <fill>
      <patternFill patternType="solid">
        <fgColor indexed="26"/>
      </patternFill>
    </fill>
    <fill>
      <patternFill patternType="solid">
        <fgColor indexed="56"/>
        <bgColor indexed="56"/>
      </patternFill>
    </fill>
    <fill>
      <patternFill patternType="solid">
        <fgColor indexed="62"/>
        <bgColor indexed="12"/>
      </patternFill>
    </fill>
    <fill>
      <patternFill patternType="solid">
        <fgColor indexed="45"/>
        <bgColor indexed="64"/>
      </patternFill>
    </fill>
    <fill>
      <patternFill patternType="solid">
        <fgColor indexed="10"/>
        <bgColor indexed="64"/>
      </patternFill>
    </fill>
    <fill>
      <patternFill patternType="solid">
        <fgColor indexed="51"/>
        <bgColor indexed="64"/>
      </patternFill>
    </fill>
    <fill>
      <patternFill patternType="solid">
        <fgColor indexed="52"/>
        <bgColor indexed="64"/>
      </patternFill>
    </fill>
    <fill>
      <patternFill patternType="solid">
        <fgColor indexed="53"/>
        <bgColor indexed="64"/>
      </patternFill>
    </fill>
    <fill>
      <patternFill patternType="solid">
        <fgColor indexed="57"/>
        <bgColor indexed="64"/>
      </patternFill>
    </fill>
    <fill>
      <patternFill patternType="solid">
        <fgColor indexed="50"/>
        <bgColor indexed="64"/>
      </patternFill>
    </fill>
    <fill>
      <patternFill patternType="solid">
        <fgColor indexed="11"/>
        <bgColor indexed="64"/>
      </patternFill>
    </fill>
    <fill>
      <patternFill patternType="lightUp">
        <fgColor indexed="22"/>
        <bgColor indexed="35"/>
      </patternFill>
    </fill>
    <fill>
      <patternFill patternType="solid">
        <fgColor indexed="35"/>
        <bgColor indexed="64"/>
      </patternFill>
    </fill>
    <fill>
      <patternFill patternType="solid">
        <fgColor indexed="54"/>
        <bgColor indexed="64"/>
      </patternFill>
    </fill>
    <fill>
      <patternFill patternType="solid">
        <fgColor indexed="23"/>
        <bgColor indexed="64"/>
      </patternFill>
    </fill>
    <fill>
      <patternFill patternType="solid">
        <fgColor indexed="55"/>
        <bgColor indexed="64"/>
      </patternFill>
    </fill>
    <fill>
      <patternFill patternType="solid">
        <fgColor indexed="9"/>
      </patternFill>
    </fill>
    <fill>
      <patternFill patternType="solid">
        <fgColor rgb="FFEAF0F6"/>
        <bgColor indexed="64"/>
      </patternFill>
    </fill>
    <fill>
      <patternFill patternType="solid">
        <fgColor theme="2"/>
        <bgColor indexed="26"/>
      </patternFill>
    </fill>
    <fill>
      <patternFill patternType="solid">
        <fgColor indexed="12"/>
        <bgColor indexed="64"/>
      </patternFill>
    </fill>
    <fill>
      <patternFill patternType="solid">
        <fgColor rgb="FFD9D9D9"/>
        <bgColor rgb="FF000000"/>
      </patternFill>
    </fill>
    <fill>
      <patternFill patternType="solid">
        <fgColor rgb="FFFFFFFF"/>
        <bgColor rgb="FF000000"/>
      </patternFill>
    </fill>
  </fills>
  <borders count="174">
    <border>
      <left/>
      <right/>
      <top/>
      <bottom/>
      <diagonal/>
    </border>
    <border>
      <left style="thin">
        <color indexed="9"/>
      </left>
      <right/>
      <top style="thin">
        <color indexed="55"/>
      </top>
      <bottom style="thin">
        <color indexed="55"/>
      </bottom>
      <diagonal/>
    </border>
    <border>
      <left style="thin">
        <color indexed="9"/>
      </left>
      <right/>
      <top style="thin">
        <color indexed="9"/>
      </top>
      <bottom style="thin">
        <color indexed="9"/>
      </bottom>
      <diagonal/>
    </border>
    <border>
      <left style="thick">
        <color indexed="9"/>
      </left>
      <right style="thin">
        <color theme="0"/>
      </right>
      <top style="thin">
        <color indexed="9"/>
      </top>
      <bottom style="thin">
        <color indexed="55"/>
      </bottom>
      <diagonal/>
    </border>
    <border>
      <left/>
      <right style="thin">
        <color theme="0"/>
      </right>
      <top style="thin">
        <color indexed="9"/>
      </top>
      <bottom style="thin">
        <color indexed="55"/>
      </bottom>
      <diagonal/>
    </border>
    <border>
      <left style="thin">
        <color theme="0"/>
      </left>
      <right style="thin">
        <color theme="0"/>
      </right>
      <top style="thin">
        <color indexed="9"/>
      </top>
      <bottom style="thin">
        <color indexed="55"/>
      </bottom>
      <diagonal/>
    </border>
    <border>
      <left/>
      <right style="thin">
        <color theme="0"/>
      </right>
      <top style="thin">
        <color indexed="9"/>
      </top>
      <bottom style="thin">
        <color indexed="9"/>
      </bottom>
      <diagonal/>
    </border>
    <border>
      <left style="thin">
        <color theme="0"/>
      </left>
      <right style="thin">
        <color theme="0"/>
      </right>
      <top style="thin">
        <color indexed="9"/>
      </top>
      <bottom style="thin">
        <color indexed="9"/>
      </bottom>
      <diagonal/>
    </border>
    <border>
      <left/>
      <right style="thin">
        <color indexed="9"/>
      </right>
      <top style="thin">
        <color indexed="9"/>
      </top>
      <bottom style="thin">
        <color indexed="9"/>
      </bottom>
      <diagonal/>
    </border>
    <border>
      <left style="thick">
        <color indexed="9"/>
      </left>
      <right style="thin">
        <color theme="0"/>
      </right>
      <top style="thin">
        <color indexed="55"/>
      </top>
      <bottom style="thin">
        <color indexed="55"/>
      </bottom>
      <diagonal/>
    </border>
    <border>
      <left/>
      <right style="thin">
        <color theme="0"/>
      </right>
      <top style="thin">
        <color indexed="55"/>
      </top>
      <bottom style="thin">
        <color indexed="55"/>
      </bottom>
      <diagonal/>
    </border>
    <border>
      <left style="thin">
        <color theme="0"/>
      </left>
      <right style="thin">
        <color theme="0"/>
      </right>
      <top style="thin">
        <color indexed="55"/>
      </top>
      <bottom style="thin">
        <color indexed="55"/>
      </bottom>
      <diagonal/>
    </border>
    <border>
      <left style="thick">
        <color indexed="9"/>
      </left>
      <right style="thin">
        <color indexed="9"/>
      </right>
      <top style="thin">
        <color indexed="9"/>
      </top>
      <bottom style="thin">
        <color indexed="9"/>
      </bottom>
      <diagonal/>
    </border>
    <border>
      <left style="thin">
        <color theme="0"/>
      </left>
      <right style="thin">
        <color indexed="9"/>
      </right>
      <top style="thin">
        <color indexed="9"/>
      </top>
      <bottom style="thin">
        <color indexed="9"/>
      </bottom>
      <diagonal/>
    </border>
    <border>
      <left style="thin">
        <color indexed="9"/>
      </left>
      <right style="thick">
        <color theme="0"/>
      </right>
      <top style="thin">
        <color indexed="9"/>
      </top>
      <bottom style="thin">
        <color indexed="9"/>
      </bottom>
      <diagonal/>
    </border>
    <border>
      <left style="thin">
        <color theme="0"/>
      </left>
      <right style="thick">
        <color theme="0"/>
      </right>
      <top style="thin">
        <color indexed="9"/>
      </top>
      <bottom style="thin">
        <color indexed="55"/>
      </bottom>
      <diagonal/>
    </border>
    <border>
      <left style="thin">
        <color theme="0"/>
      </left>
      <right style="thin">
        <color theme="0"/>
      </right>
      <top style="thin">
        <color indexed="55"/>
      </top>
      <bottom style="thin">
        <color theme="0" tint="-0.34998626667073579"/>
      </bottom>
      <diagonal/>
    </border>
    <border>
      <left style="thin">
        <color indexed="9"/>
      </left>
      <right/>
      <top/>
      <bottom/>
      <diagonal/>
    </border>
    <border>
      <left/>
      <right style="thin">
        <color theme="0"/>
      </right>
      <top/>
      <bottom/>
      <diagonal/>
    </border>
    <border>
      <left style="thin">
        <color theme="0"/>
      </left>
      <right style="thin">
        <color theme="0"/>
      </right>
      <top/>
      <bottom/>
      <diagonal/>
    </border>
    <border>
      <left style="thick">
        <color indexed="9"/>
      </left>
      <right style="thick">
        <color theme="0"/>
      </right>
      <top style="thin">
        <color indexed="55"/>
      </top>
      <bottom style="thin">
        <color indexed="55"/>
      </bottom>
      <diagonal/>
    </border>
    <border>
      <left style="thin">
        <color indexed="9"/>
      </left>
      <right style="thin">
        <color indexed="9"/>
      </right>
      <top style="thin">
        <color indexed="9"/>
      </top>
      <bottom style="thin">
        <color indexed="9"/>
      </bottom>
      <diagonal/>
    </border>
    <border>
      <left style="thick">
        <color indexed="9"/>
      </left>
      <right style="thick">
        <color theme="0"/>
      </right>
      <top style="thin">
        <color indexed="9"/>
      </top>
      <bottom style="thin">
        <color indexed="9"/>
      </bottom>
      <diagonal/>
    </border>
    <border>
      <left style="thick">
        <color indexed="9"/>
      </left>
      <right style="thick">
        <color theme="0"/>
      </right>
      <top style="thin">
        <color indexed="9"/>
      </top>
      <bottom style="thin">
        <color indexed="55"/>
      </bottom>
      <diagonal/>
    </border>
    <border>
      <left/>
      <right/>
      <top style="thin">
        <color theme="0" tint="-0.34998626667073579"/>
      </top>
      <bottom style="thin">
        <color theme="0" tint="-0.34998626667073579"/>
      </bottom>
      <diagonal/>
    </border>
    <border>
      <left style="thick">
        <color indexed="9"/>
      </left>
      <right/>
      <top style="thin">
        <color indexed="9"/>
      </top>
      <bottom style="thin">
        <color indexed="55"/>
      </bottom>
      <diagonal/>
    </border>
    <border>
      <left style="thick">
        <color indexed="9"/>
      </left>
      <right/>
      <top style="thin">
        <color indexed="55"/>
      </top>
      <bottom style="thin">
        <color indexed="55"/>
      </bottom>
      <diagonal/>
    </border>
    <border>
      <left style="thin">
        <color theme="0"/>
      </left>
      <right/>
      <top/>
      <bottom/>
      <diagonal/>
    </border>
    <border>
      <left style="thick">
        <color theme="0"/>
      </left>
      <right/>
      <top style="thin">
        <color indexed="55"/>
      </top>
      <bottom style="thin">
        <color indexed="55"/>
      </bottom>
      <diagonal/>
    </border>
    <border>
      <left style="thin">
        <color theme="0"/>
      </left>
      <right/>
      <top style="thick">
        <color indexed="9"/>
      </top>
      <bottom style="thin">
        <color indexed="9"/>
      </bottom>
      <diagonal/>
    </border>
    <border>
      <left/>
      <right/>
      <top style="thin">
        <color indexed="9"/>
      </top>
      <bottom style="thin">
        <color indexed="9"/>
      </bottom>
      <diagonal/>
    </border>
    <border>
      <left/>
      <right/>
      <top style="thin">
        <color indexed="55"/>
      </top>
      <bottom style="thin">
        <color indexed="55"/>
      </bottom>
      <diagonal/>
    </border>
    <border>
      <left style="thin">
        <color rgb="FFB2B2B2"/>
      </left>
      <right style="thin">
        <color rgb="FFB2B2B2"/>
      </right>
      <top style="thin">
        <color rgb="FFB2B2B2"/>
      </top>
      <bottom style="thin">
        <color rgb="FFB2B2B2"/>
      </bottom>
      <diagonal/>
    </border>
    <border>
      <left/>
      <right/>
      <top/>
      <bottom style="hair">
        <color indexed="22"/>
      </bottom>
      <diagonal/>
    </border>
    <border>
      <left/>
      <right/>
      <top style="hair">
        <color indexed="8"/>
      </top>
      <bottom style="hair">
        <color indexed="8"/>
      </bottom>
      <diagonal/>
    </border>
    <border>
      <left/>
      <right/>
      <top/>
      <bottom style="medium">
        <color indexed="18"/>
      </bottom>
      <diagonal/>
    </border>
    <border>
      <left style="medium">
        <color indexed="64"/>
      </left>
      <right/>
      <top style="medium">
        <color indexed="64"/>
      </top>
      <bottom/>
      <diagonal/>
    </border>
    <border>
      <left/>
      <right/>
      <top style="dotted">
        <color indexed="55"/>
      </top>
      <bottom style="dotted">
        <color indexed="55"/>
      </bottom>
      <diagonal/>
    </border>
    <border>
      <left style="thin">
        <color theme="0"/>
      </left>
      <right style="thin">
        <color theme="0"/>
      </right>
      <top/>
      <bottom style="thick">
        <color theme="1" tint="0.499984740745262"/>
      </bottom>
      <diagonal/>
    </border>
    <border>
      <left/>
      <right/>
      <top/>
      <bottom style="thin">
        <color theme="3" tint="0.79998168889431442"/>
      </bottom>
      <diagonal/>
    </border>
    <border>
      <left style="thin">
        <color indexed="64"/>
      </left>
      <right style="thin">
        <color indexed="64"/>
      </right>
      <top/>
      <bottom/>
      <diagonal/>
    </border>
    <border>
      <left style="medium">
        <color indexed="64"/>
      </left>
      <right style="medium">
        <color indexed="64"/>
      </right>
      <top/>
      <bottom/>
      <diagonal/>
    </border>
    <border>
      <left style="thin">
        <color indexed="63"/>
      </left>
      <right style="thin">
        <color indexed="63"/>
      </right>
      <top style="thin">
        <color indexed="63"/>
      </top>
      <bottom style="thin">
        <color indexed="63"/>
      </bottom>
      <diagonal/>
    </border>
    <border>
      <left/>
      <right/>
      <top/>
      <bottom style="thick">
        <color theme="3" tint="0.39994506668294322"/>
      </bottom>
      <diagonal/>
    </border>
    <border>
      <left style="thin">
        <color indexed="23"/>
      </left>
      <right style="thin">
        <color indexed="23"/>
      </right>
      <top style="thin">
        <color indexed="23"/>
      </top>
      <bottom style="thin">
        <color indexed="23"/>
      </bottom>
      <diagonal/>
    </border>
    <border>
      <left style="dotted">
        <color indexed="64"/>
      </left>
      <right style="dotted">
        <color indexed="64"/>
      </right>
      <top style="hair">
        <color indexed="64"/>
      </top>
      <bottom style="hair">
        <color indexed="64"/>
      </bottom>
      <diagonal/>
    </border>
    <border>
      <left style="medium">
        <color indexed="55"/>
      </left>
      <right style="medium">
        <color indexed="55"/>
      </right>
      <top style="medium">
        <color indexed="55"/>
      </top>
      <bottom style="medium">
        <color indexed="55"/>
      </bottom>
      <diagonal/>
    </border>
    <border>
      <left style="thin">
        <color theme="0"/>
      </left>
      <right style="thin">
        <color theme="0"/>
      </right>
      <top/>
      <bottom style="thin">
        <color theme="3" tint="0.79998168889431442"/>
      </bottom>
      <diagonal/>
    </border>
    <border>
      <left style="thin">
        <color theme="0"/>
      </left>
      <right style="thin">
        <color theme="0"/>
      </right>
      <top/>
      <bottom style="thick">
        <color theme="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double">
        <color indexed="23"/>
      </left>
      <right style="double">
        <color indexed="23"/>
      </right>
      <top style="double">
        <color indexed="23"/>
      </top>
      <bottom style="double">
        <color indexed="23"/>
      </bottom>
      <diagonal/>
    </border>
    <border>
      <left style="thin">
        <color indexed="9"/>
      </left>
      <right/>
      <top style="dotted">
        <color indexed="55"/>
      </top>
      <bottom style="dotted">
        <color indexed="55"/>
      </bottom>
      <diagonal/>
    </border>
    <border>
      <left/>
      <right style="hair">
        <color indexed="64"/>
      </right>
      <top/>
      <bottom/>
      <diagonal/>
    </border>
    <border>
      <left/>
      <right/>
      <top style="thin">
        <color indexed="62"/>
      </top>
      <bottom style="double">
        <color indexed="62"/>
      </bottom>
      <diagonal/>
    </border>
    <border>
      <left/>
      <right/>
      <top style="medium">
        <color indexed="64"/>
      </top>
      <bottom style="medium">
        <color indexed="64"/>
      </bottom>
      <diagonal/>
    </border>
    <border>
      <left/>
      <right/>
      <top style="thin">
        <color indexed="64"/>
      </top>
      <bottom style="thin">
        <color indexed="64"/>
      </bottom>
      <diagonal/>
    </border>
    <border>
      <left/>
      <right/>
      <top/>
      <bottom style="thick">
        <color indexed="62"/>
      </bottom>
      <diagonal/>
    </border>
    <border>
      <left/>
      <right/>
      <top/>
      <bottom style="thick">
        <color indexed="58"/>
      </bottom>
      <diagonal/>
    </border>
    <border>
      <left/>
      <right/>
      <top/>
      <bottom style="thick">
        <color indexed="22"/>
      </bottom>
      <diagonal/>
    </border>
    <border>
      <left/>
      <right/>
      <top/>
      <bottom style="thick">
        <color indexed="56"/>
      </bottom>
      <diagonal/>
    </border>
    <border>
      <left/>
      <right/>
      <top/>
      <bottom style="medium">
        <color indexed="30"/>
      </bottom>
      <diagonal/>
    </border>
    <border>
      <left/>
      <right/>
      <top/>
      <bottom style="medium">
        <color indexed="56"/>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diagonal/>
    </border>
    <border>
      <left style="thin">
        <color indexed="22"/>
      </left>
      <right style="thin">
        <color indexed="22"/>
      </right>
      <top style="thin">
        <color indexed="22"/>
      </top>
      <bottom style="thin">
        <color indexed="22"/>
      </bottom>
      <diagonal/>
    </border>
    <border>
      <left/>
      <right/>
      <top/>
      <bottom style="thick">
        <color theme="3"/>
      </bottom>
      <diagonal/>
    </border>
    <border>
      <left style="thin">
        <color theme="0"/>
      </left>
      <right style="thin">
        <color theme="0"/>
      </right>
      <top style="thin">
        <color theme="0"/>
      </top>
      <bottom style="thin">
        <color theme="0"/>
      </bottom>
      <diagonal/>
    </border>
    <border>
      <left style="thin">
        <color indexed="55"/>
      </left>
      <right style="thin">
        <color indexed="55"/>
      </right>
      <top style="dotted">
        <color indexed="55"/>
      </top>
      <bottom style="dotted">
        <color indexed="55"/>
      </bottom>
      <diagonal/>
    </border>
    <border>
      <left/>
      <right style="dotted">
        <color theme="0" tint="-0.34998626667073579"/>
      </right>
      <top style="dotted">
        <color theme="0" tint="-0.34998626667073579"/>
      </top>
      <bottom style="dotted">
        <color theme="0" tint="-0.34998626667073579"/>
      </bottom>
      <diagonal/>
    </border>
    <border>
      <left style="thin">
        <color indexed="63"/>
      </left>
      <right style="thin">
        <color indexed="63"/>
      </right>
      <top style="thin">
        <color indexed="64"/>
      </top>
      <bottom style="thin">
        <color indexed="63"/>
      </bottom>
      <diagonal/>
    </border>
    <border>
      <left/>
      <right/>
      <top style="thin">
        <color indexed="64"/>
      </top>
      <bottom/>
      <diagonal/>
    </border>
    <border>
      <left style="thin">
        <color theme="0"/>
      </left>
      <right style="thin">
        <color theme="0"/>
      </right>
      <top/>
      <bottom style="thin">
        <color theme="0"/>
      </bottom>
      <diagonal/>
    </border>
    <border>
      <left/>
      <right/>
      <top/>
      <bottom style="double">
        <color theme="3" tint="0.79998168889431442"/>
      </bottom>
      <diagonal/>
    </border>
    <border>
      <left/>
      <right/>
      <top style="thin">
        <color indexed="9"/>
      </top>
      <bottom style="dotted">
        <color indexed="22"/>
      </bottom>
      <diagonal/>
    </border>
    <border>
      <left/>
      <right/>
      <top/>
      <bottom style="medium">
        <color theme="3"/>
      </bottom>
      <diagonal/>
    </border>
    <border>
      <left style="thick">
        <color indexed="9"/>
      </left>
      <right/>
      <top/>
      <bottom style="thin">
        <color indexed="9"/>
      </bottom>
      <diagonal/>
    </border>
    <border>
      <left/>
      <right/>
      <top/>
      <bottom style="thin">
        <color indexed="9"/>
      </bottom>
      <diagonal/>
    </border>
    <border>
      <left style="thin">
        <color theme="0"/>
      </left>
      <right style="thin">
        <color theme="0"/>
      </right>
      <top style="thick">
        <color indexed="9"/>
      </top>
      <bottom style="thin">
        <color indexed="9"/>
      </bottom>
      <diagonal/>
    </border>
    <border>
      <left/>
      <right/>
      <top style="thin">
        <color theme="0" tint="-0.24994659260841701"/>
      </top>
      <bottom style="thin">
        <color theme="0" tint="-0.24994659260841701"/>
      </bottom>
      <diagonal/>
    </border>
    <border>
      <left style="thick">
        <color indexed="9"/>
      </left>
      <right/>
      <top style="thick">
        <color theme="0"/>
      </top>
      <bottom style="thin">
        <color indexed="9"/>
      </bottom>
      <diagonal/>
    </border>
    <border>
      <left/>
      <right/>
      <top style="thick">
        <color theme="0"/>
      </top>
      <bottom style="thin">
        <color indexed="9"/>
      </bottom>
      <diagonal/>
    </border>
    <border>
      <left style="thick">
        <color theme="0"/>
      </left>
      <right/>
      <top style="thin">
        <color indexed="9"/>
      </top>
      <bottom style="thin">
        <color indexed="55"/>
      </bottom>
      <diagonal/>
    </border>
    <border>
      <left style="thick">
        <color theme="0"/>
      </left>
      <right/>
      <top style="thin">
        <color indexed="9"/>
      </top>
      <bottom style="thin">
        <color indexed="9"/>
      </bottom>
      <diagonal/>
    </border>
    <border>
      <left style="thick">
        <color theme="0"/>
      </left>
      <right/>
      <top/>
      <bottom/>
      <diagonal/>
    </border>
    <border>
      <left/>
      <right/>
      <top style="thin">
        <color indexed="55"/>
      </top>
      <bottom/>
      <diagonal/>
    </border>
    <border>
      <left/>
      <right style="thick">
        <color theme="0"/>
      </right>
      <top/>
      <bottom/>
      <diagonal/>
    </border>
    <border>
      <left/>
      <right style="thick">
        <color theme="0"/>
      </right>
      <top style="thin">
        <color indexed="9"/>
      </top>
      <bottom style="thin">
        <color indexed="9"/>
      </bottom>
      <diagonal/>
    </border>
    <border>
      <left/>
      <right style="thick">
        <color theme="0"/>
      </right>
      <top style="thin">
        <color indexed="9"/>
      </top>
      <bottom style="thin">
        <color indexed="55"/>
      </bottom>
      <diagonal/>
    </border>
    <border>
      <left/>
      <right style="thick">
        <color theme="0"/>
      </right>
      <top style="thin">
        <color indexed="55"/>
      </top>
      <bottom style="thin">
        <color indexed="55"/>
      </bottom>
      <diagonal/>
    </border>
    <border>
      <left/>
      <right style="thick">
        <color theme="0"/>
      </right>
      <top style="thin">
        <color indexed="9"/>
      </top>
      <bottom/>
      <diagonal/>
    </border>
    <border>
      <left/>
      <right style="thick">
        <color theme="0"/>
      </right>
      <top/>
      <bottom style="thin">
        <color indexed="9"/>
      </bottom>
      <diagonal/>
    </border>
    <border>
      <left style="thin">
        <color theme="0"/>
      </left>
      <right style="thick">
        <color theme="0"/>
      </right>
      <top style="thin">
        <color indexed="9"/>
      </top>
      <bottom style="thin">
        <color indexed="9"/>
      </bottom>
      <diagonal/>
    </border>
    <border>
      <left style="thin">
        <color theme="0"/>
      </left>
      <right style="thick">
        <color theme="0"/>
      </right>
      <top style="thin">
        <color indexed="55"/>
      </top>
      <bottom style="thin">
        <color indexed="55"/>
      </bottom>
      <diagonal/>
    </border>
    <border>
      <left style="thin">
        <color theme="0"/>
      </left>
      <right style="thick">
        <color theme="0"/>
      </right>
      <top/>
      <bottom/>
      <diagonal/>
    </border>
    <border>
      <left style="thin">
        <color theme="0"/>
      </left>
      <right style="thick">
        <color theme="0"/>
      </right>
      <top style="thin">
        <color indexed="55"/>
      </top>
      <bottom style="thin">
        <color theme="0" tint="-0.34998626667073579"/>
      </bottom>
      <diagonal/>
    </border>
    <border>
      <left style="thick">
        <color theme="0"/>
      </left>
      <right/>
      <top/>
      <bottom style="thin">
        <color indexed="9"/>
      </bottom>
      <diagonal/>
    </border>
    <border>
      <left style="thick">
        <color theme="0"/>
      </left>
      <right style="thin">
        <color indexed="9"/>
      </right>
      <top style="thin">
        <color indexed="9"/>
      </top>
      <bottom style="thin">
        <color indexed="9"/>
      </bottom>
      <diagonal/>
    </border>
    <border>
      <left style="thick">
        <color theme="0"/>
      </left>
      <right style="thin">
        <color theme="0"/>
      </right>
      <top style="thin">
        <color indexed="9"/>
      </top>
      <bottom style="thin">
        <color indexed="9"/>
      </bottom>
      <diagonal/>
    </border>
    <border>
      <left style="thick">
        <color theme="0"/>
      </left>
      <right style="thin">
        <color theme="0"/>
      </right>
      <top style="thin">
        <color indexed="55"/>
      </top>
      <bottom style="thin">
        <color indexed="55"/>
      </bottom>
      <diagonal/>
    </border>
    <border>
      <left style="thick">
        <color theme="0"/>
      </left>
      <right style="thick">
        <color theme="0"/>
      </right>
      <top/>
      <bottom/>
      <diagonal/>
    </border>
    <border>
      <left style="thick">
        <color theme="0"/>
      </left>
      <right style="thick">
        <color theme="0"/>
      </right>
      <top style="thin">
        <color indexed="9"/>
      </top>
      <bottom style="thin">
        <color indexed="9"/>
      </bottom>
      <diagonal/>
    </border>
    <border>
      <left style="thick">
        <color theme="0"/>
      </left>
      <right style="thick">
        <color theme="0"/>
      </right>
      <top style="thin">
        <color indexed="9"/>
      </top>
      <bottom style="thin">
        <color indexed="55"/>
      </bottom>
      <diagonal/>
    </border>
    <border>
      <left style="thick">
        <color theme="0"/>
      </left>
      <right style="thick">
        <color theme="0"/>
      </right>
      <top style="thin">
        <color indexed="55"/>
      </top>
      <bottom style="thin">
        <color indexed="55"/>
      </bottom>
      <diagonal/>
    </border>
    <border>
      <left style="thick">
        <color indexed="9"/>
      </left>
      <right style="thick">
        <color theme="0"/>
      </right>
      <top/>
      <bottom style="thin">
        <color indexed="55"/>
      </bottom>
      <diagonal/>
    </border>
    <border>
      <left style="thick">
        <color theme="0"/>
      </left>
      <right/>
      <top/>
      <bottom style="thin">
        <color indexed="55"/>
      </bottom>
      <diagonal/>
    </border>
    <border>
      <left style="thick">
        <color theme="0"/>
      </left>
      <right/>
      <top style="thick">
        <color theme="0"/>
      </top>
      <bottom style="thin">
        <color indexed="9"/>
      </bottom>
      <diagonal/>
    </border>
    <border>
      <left style="thick">
        <color theme="0"/>
      </left>
      <right style="thick">
        <color theme="0"/>
      </right>
      <top/>
      <bottom style="thin">
        <color indexed="55"/>
      </bottom>
      <diagonal/>
    </border>
    <border>
      <left/>
      <right style="thick">
        <color theme="0"/>
      </right>
      <top style="thin">
        <color theme="0" tint="-0.24994659260841701"/>
      </top>
      <bottom style="thin">
        <color theme="0" tint="-0.24994659260841701"/>
      </bottom>
      <diagonal/>
    </border>
    <border>
      <left/>
      <right style="thick">
        <color theme="0"/>
      </right>
      <top style="thin">
        <color indexed="55"/>
      </top>
      <bottom/>
      <diagonal/>
    </border>
    <border>
      <left/>
      <right style="thick">
        <color theme="0"/>
      </right>
      <top style="thick">
        <color theme="0"/>
      </top>
      <bottom style="thin">
        <color indexed="9"/>
      </bottom>
      <diagonal/>
    </border>
    <border>
      <left style="thick">
        <color theme="0"/>
      </left>
      <right style="thick">
        <color theme="0"/>
      </right>
      <top style="thin">
        <color indexed="55"/>
      </top>
      <bottom style="thin">
        <color theme="0" tint="-0.34998626667073579"/>
      </bottom>
      <diagonal/>
    </border>
    <border>
      <left style="thick">
        <color theme="0"/>
      </left>
      <right style="thick">
        <color theme="0"/>
      </right>
      <top style="thin">
        <color theme="0" tint="-0.24994659260841701"/>
      </top>
      <bottom style="thin">
        <color theme="0" tint="-0.24994659260841701"/>
      </bottom>
      <diagonal/>
    </border>
    <border>
      <left/>
      <right/>
      <top style="thick">
        <color theme="0"/>
      </top>
      <bottom/>
      <diagonal/>
    </border>
    <border>
      <left style="thin">
        <color indexed="9"/>
      </left>
      <right/>
      <top style="thin">
        <color indexed="55"/>
      </top>
      <bottom style="thin">
        <color theme="0" tint="-0.34998626667073579"/>
      </bottom>
      <diagonal/>
    </border>
    <border>
      <left style="thin">
        <color indexed="9"/>
      </left>
      <right style="thin">
        <color theme="0"/>
      </right>
      <top style="thin">
        <color indexed="9"/>
      </top>
      <bottom style="thin">
        <color indexed="9"/>
      </bottom>
      <diagonal/>
    </border>
    <border>
      <left style="thin">
        <color theme="0"/>
      </left>
      <right style="thin">
        <color indexed="9"/>
      </right>
      <top style="thin">
        <color indexed="9"/>
      </top>
      <bottom style="thin">
        <color indexed="55"/>
      </bottom>
      <diagonal/>
    </border>
    <border>
      <left style="thick">
        <color indexed="9"/>
      </left>
      <right style="thin">
        <color indexed="9"/>
      </right>
      <top style="thin">
        <color indexed="9"/>
      </top>
      <bottom style="thin">
        <color indexed="55"/>
      </bottom>
      <diagonal/>
    </border>
    <border>
      <left style="thin">
        <color theme="0"/>
      </left>
      <right style="thin">
        <color indexed="9"/>
      </right>
      <top style="thick">
        <color theme="0"/>
      </top>
      <bottom style="thin">
        <color indexed="9"/>
      </bottom>
      <diagonal/>
    </border>
    <border>
      <left style="thick">
        <color indexed="9"/>
      </left>
      <right style="thin">
        <color indexed="9"/>
      </right>
      <top style="thin">
        <color indexed="9"/>
      </top>
      <bottom/>
      <diagonal/>
    </border>
    <border>
      <left style="thin">
        <color indexed="9"/>
      </left>
      <right/>
      <top style="thin">
        <color indexed="9"/>
      </top>
      <bottom/>
      <diagonal/>
    </border>
    <border>
      <left style="thin">
        <color indexed="9"/>
      </left>
      <right style="thin">
        <color theme="0"/>
      </right>
      <top style="thin">
        <color indexed="9"/>
      </top>
      <bottom/>
      <diagonal/>
    </border>
    <border>
      <left style="thin">
        <color theme="0"/>
      </left>
      <right style="thin">
        <color indexed="9"/>
      </right>
      <top style="thin">
        <color indexed="9"/>
      </top>
      <bottom/>
      <diagonal/>
    </border>
    <border>
      <left style="thin">
        <color theme="0"/>
      </left>
      <right style="thin">
        <color theme="0"/>
      </right>
      <top style="thin">
        <color theme="0"/>
      </top>
      <bottom style="thin">
        <color indexed="55"/>
      </bottom>
      <diagonal/>
    </border>
    <border>
      <left/>
      <right/>
      <top style="thin">
        <color theme="0"/>
      </top>
      <bottom/>
      <diagonal/>
    </border>
    <border>
      <left style="thick">
        <color indexed="9"/>
      </left>
      <right style="thin">
        <color theme="0"/>
      </right>
      <top style="thin">
        <color theme="0"/>
      </top>
      <bottom style="thin">
        <color indexed="55"/>
      </bottom>
      <diagonal/>
    </border>
    <border>
      <left style="thick">
        <color indexed="9"/>
      </left>
      <right style="thick">
        <color theme="0"/>
      </right>
      <top style="thin">
        <color theme="0"/>
      </top>
      <bottom style="thin">
        <color indexed="55"/>
      </bottom>
      <diagonal/>
    </border>
    <border>
      <left style="thick">
        <color indexed="9"/>
      </left>
      <right style="thin">
        <color indexed="9"/>
      </right>
      <top style="thin">
        <color theme="0"/>
      </top>
      <bottom style="thin">
        <color indexed="55"/>
      </bottom>
      <diagonal/>
    </border>
    <border>
      <left style="thin">
        <color theme="0"/>
      </left>
      <right style="thin">
        <color indexed="9"/>
      </right>
      <top style="thin">
        <color theme="0"/>
      </top>
      <bottom style="thin">
        <color indexed="55"/>
      </bottom>
      <diagonal/>
    </border>
    <border>
      <left style="thin">
        <color indexed="9"/>
      </left>
      <right style="thin">
        <color indexed="9"/>
      </right>
      <top style="thin">
        <color indexed="9"/>
      </top>
      <bottom/>
      <diagonal/>
    </border>
    <border>
      <left style="thin">
        <color theme="0"/>
      </left>
      <right style="thick">
        <color theme="0"/>
      </right>
      <top style="thin">
        <color theme="0"/>
      </top>
      <bottom style="thin">
        <color indexed="55"/>
      </bottom>
      <diagonal/>
    </border>
    <border>
      <left style="thin">
        <color theme="0"/>
      </left>
      <right/>
      <top style="thin">
        <color indexed="9"/>
      </top>
      <bottom style="thin">
        <color indexed="9"/>
      </bottom>
      <diagonal/>
    </border>
    <border>
      <left style="thick">
        <color theme="0"/>
      </left>
      <right/>
      <top style="thin">
        <color indexed="9"/>
      </top>
      <bottom/>
      <diagonal/>
    </border>
    <border>
      <left style="thick">
        <color theme="0"/>
      </left>
      <right/>
      <top style="thin">
        <color theme="0"/>
      </top>
      <bottom style="thin">
        <color indexed="55"/>
      </bottom>
      <diagonal/>
    </border>
    <border>
      <left style="thin">
        <color theme="0"/>
      </left>
      <right style="thick">
        <color theme="0"/>
      </right>
      <top style="thin">
        <color indexed="9"/>
      </top>
      <bottom/>
      <diagonal/>
    </border>
    <border>
      <left style="thick">
        <color theme="0"/>
      </left>
      <right/>
      <top style="thin">
        <color theme="0" tint="-0.499984740745262"/>
      </top>
      <bottom style="thin">
        <color theme="0" tint="-0.499984740745262"/>
      </bottom>
      <diagonal/>
    </border>
    <border>
      <left style="thin">
        <color theme="0"/>
      </left>
      <right style="thick">
        <color theme="0"/>
      </right>
      <top style="thin">
        <color theme="0" tint="-0.499984740745262"/>
      </top>
      <bottom style="thin">
        <color theme="0" tint="-0.499984740745262"/>
      </bottom>
      <diagonal/>
    </border>
    <border>
      <left style="thin">
        <color theme="0"/>
      </left>
      <right style="thick">
        <color theme="0"/>
      </right>
      <top/>
      <bottom style="thin">
        <color indexed="9"/>
      </bottom>
      <diagonal/>
    </border>
    <border>
      <left style="thin">
        <color theme="0"/>
      </left>
      <right/>
      <top style="thin">
        <color indexed="55"/>
      </top>
      <bottom style="thin">
        <color indexed="55"/>
      </bottom>
      <diagonal/>
    </border>
    <border>
      <left style="thick">
        <color theme="0"/>
      </left>
      <right/>
      <top style="thin">
        <color indexed="55"/>
      </top>
      <bottom/>
      <diagonal/>
    </border>
    <border>
      <left style="thin">
        <color indexed="9"/>
      </left>
      <right/>
      <top style="thin">
        <color indexed="55"/>
      </top>
      <bottom/>
      <diagonal/>
    </border>
    <border>
      <left style="thin">
        <color theme="0"/>
      </left>
      <right style="thin">
        <color theme="0"/>
      </right>
      <top style="thin">
        <color indexed="55"/>
      </top>
      <bottom/>
      <diagonal/>
    </border>
    <border>
      <left style="thin">
        <color theme="0"/>
      </left>
      <right/>
      <top style="thin">
        <color indexed="55"/>
      </top>
      <bottom/>
      <diagonal/>
    </border>
    <border>
      <left style="thin">
        <color theme="0"/>
      </left>
      <right/>
      <top style="thin">
        <color indexed="9"/>
      </top>
      <bottom/>
      <diagonal/>
    </border>
    <border>
      <left/>
      <right/>
      <top style="thin">
        <color indexed="9"/>
      </top>
      <bottom/>
      <diagonal/>
    </border>
    <border>
      <left/>
      <right/>
      <top style="thin">
        <color theme="0"/>
      </top>
      <bottom style="thin">
        <color indexed="55"/>
      </bottom>
      <diagonal/>
    </border>
    <border>
      <left/>
      <right/>
      <top style="thin">
        <color indexed="9"/>
      </top>
      <bottom style="thin">
        <color indexed="55"/>
      </bottom>
      <diagonal/>
    </border>
    <border>
      <left style="thin">
        <color theme="0"/>
      </left>
      <right style="thin">
        <color indexed="9"/>
      </right>
      <top/>
      <bottom/>
      <diagonal/>
    </border>
    <border>
      <left style="thin">
        <color theme="0"/>
      </left>
      <right/>
      <top style="thin">
        <color theme="0" tint="-0.499984740745262"/>
      </top>
      <bottom style="thin">
        <color theme="0" tint="-0.499984740745262"/>
      </bottom>
      <diagonal/>
    </border>
    <border>
      <left style="thin">
        <color theme="0"/>
      </left>
      <right/>
      <top/>
      <bottom style="thin">
        <color indexed="9"/>
      </bottom>
      <diagonal/>
    </border>
    <border>
      <left style="thin">
        <color theme="0"/>
      </left>
      <right style="thin">
        <color theme="0"/>
      </right>
      <top style="thin">
        <color indexed="9"/>
      </top>
      <bottom/>
      <diagonal/>
    </border>
    <border>
      <left style="thin">
        <color theme="0"/>
      </left>
      <right style="thin">
        <color theme="0"/>
      </right>
      <top style="thin">
        <color theme="0" tint="-0.499984740745262"/>
      </top>
      <bottom style="thin">
        <color theme="0" tint="-0.499984740745262"/>
      </bottom>
      <diagonal/>
    </border>
    <border>
      <left style="thin">
        <color theme="0"/>
      </left>
      <right style="thin">
        <color theme="0"/>
      </right>
      <top/>
      <bottom style="thin">
        <color indexed="9"/>
      </bottom>
      <diagonal/>
    </border>
    <border>
      <left/>
      <right/>
      <top style="thin">
        <color theme="0" tint="-0.499984740745262"/>
      </top>
      <bottom style="thin">
        <color theme="0" tint="-0.499984740745262"/>
      </bottom>
      <diagonal/>
    </border>
    <border>
      <left/>
      <right style="thick">
        <color indexed="9"/>
      </right>
      <top/>
      <bottom/>
      <diagonal/>
    </border>
    <border>
      <left style="thin">
        <color theme="0"/>
      </left>
      <right style="thin">
        <color theme="0"/>
      </right>
      <top style="thin">
        <color theme="0" tint="-0.24994659260841701"/>
      </top>
      <bottom style="thin">
        <color theme="0" tint="-0.24994659260841701"/>
      </bottom>
      <diagonal/>
    </border>
    <border>
      <left style="thick">
        <color theme="0"/>
      </left>
      <right style="thick">
        <color theme="0"/>
      </right>
      <top style="thin">
        <color indexed="55"/>
      </top>
      <bottom/>
      <diagonal/>
    </border>
    <border>
      <left style="thick">
        <color theme="0"/>
      </left>
      <right style="thin">
        <color indexed="9"/>
      </right>
      <top style="thin">
        <color indexed="9"/>
      </top>
      <bottom style="thin">
        <color theme="0" tint="-0.24994659260841701"/>
      </bottom>
      <diagonal/>
    </border>
    <border>
      <left style="thin">
        <color indexed="9"/>
      </left>
      <right/>
      <top style="thin">
        <color indexed="9"/>
      </top>
      <bottom style="thin">
        <color theme="0" tint="-0.24994659260841701"/>
      </bottom>
      <diagonal/>
    </border>
    <border>
      <left style="thin">
        <color indexed="9"/>
      </left>
      <right style="thin">
        <color indexed="9"/>
      </right>
      <top style="thick">
        <color indexed="9"/>
      </top>
      <bottom style="thin">
        <color indexed="9"/>
      </bottom>
      <diagonal/>
    </border>
    <border>
      <left style="thin">
        <color rgb="FFFFFFFF"/>
      </left>
      <right/>
      <top style="thin">
        <color rgb="FFFFFFFF"/>
      </top>
      <bottom style="thin">
        <color rgb="FFFFFFFF"/>
      </bottom>
      <diagonal/>
    </border>
    <border>
      <left style="thick">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style="thin">
        <color rgb="FFFFFFFF"/>
      </bottom>
      <diagonal/>
    </border>
    <border>
      <left style="thin">
        <color rgb="FFFFFFFF"/>
      </left>
      <right style="thick">
        <color rgb="FFFFFFFF"/>
      </right>
      <top style="thin">
        <color rgb="FFFFFFFF"/>
      </top>
      <bottom style="thin">
        <color rgb="FFFFFFFF"/>
      </bottom>
      <diagonal/>
    </border>
    <border>
      <left style="thin">
        <color indexed="9"/>
      </left>
      <right style="thin">
        <color indexed="9"/>
      </right>
      <top style="thin">
        <color indexed="9"/>
      </top>
      <bottom style="thin">
        <color indexed="55"/>
      </bottom>
      <diagonal/>
    </border>
    <border>
      <left style="thin">
        <color rgb="FFFFFFFF"/>
      </left>
      <right/>
      <top style="thin">
        <color rgb="FF969696"/>
      </top>
      <bottom style="thin">
        <color rgb="FF969696"/>
      </bottom>
      <diagonal/>
    </border>
    <border>
      <left style="thin">
        <color indexed="9"/>
      </left>
      <right/>
      <top/>
      <bottom style="thin">
        <color indexed="9"/>
      </bottom>
      <diagonal/>
    </border>
    <border>
      <left/>
      <right/>
      <top style="thin">
        <color theme="0"/>
      </top>
      <bottom style="thin">
        <color indexed="9"/>
      </bottom>
      <diagonal/>
    </border>
    <border>
      <left style="thick">
        <color theme="0"/>
      </left>
      <right/>
      <top style="thick">
        <color theme="0"/>
      </top>
      <bottom/>
      <diagonal/>
    </border>
    <border>
      <left style="thick">
        <color indexed="9"/>
      </left>
      <right style="thick">
        <color theme="0"/>
      </right>
      <top style="thin">
        <color indexed="9"/>
      </top>
      <bottom/>
      <diagonal/>
    </border>
    <border>
      <left style="thick">
        <color indexed="9"/>
      </left>
      <right style="thick">
        <color theme="0"/>
      </right>
      <top style="thin">
        <color theme="0" tint="-0.499984740745262"/>
      </top>
      <bottom style="thin">
        <color theme="0" tint="-0.499984740745262"/>
      </bottom>
      <diagonal/>
    </border>
    <border>
      <left style="thick">
        <color indexed="9"/>
      </left>
      <right style="thick">
        <color theme="0"/>
      </right>
      <top/>
      <bottom style="thin">
        <color indexed="9"/>
      </bottom>
      <diagonal/>
    </border>
    <border>
      <left/>
      <right/>
      <top/>
      <bottom style="thin">
        <color rgb="FFFFFFFF"/>
      </bottom>
      <diagonal/>
    </border>
  </borders>
  <cellStyleXfs count="1844">
    <xf numFmtId="0" fontId="0" fillId="0" borderId="0"/>
    <xf numFmtId="9" fontId="1" fillId="0" borderId="0" applyFont="0" applyFill="0" applyBorder="0" applyAlignment="0" applyProtection="0"/>
    <xf numFmtId="0" fontId="2" fillId="0" borderId="0" applyNumberFormat="0" applyFill="0" applyAlignment="0" applyProtection="0">
      <alignment wrapText="1"/>
    </xf>
    <xf numFmtId="172" fontId="1" fillId="0" borderId="0"/>
    <xf numFmtId="0" fontId="1" fillId="0" borderId="0"/>
    <xf numFmtId="0" fontId="17" fillId="0" borderId="0" applyNumberFormat="0" applyFill="0" applyBorder="0" applyAlignment="0" applyProtection="0"/>
    <xf numFmtId="43" fontId="1" fillId="0" borderId="0" applyFont="0" applyFill="0" applyBorder="0" applyAlignment="0" applyProtection="0"/>
    <xf numFmtId="179" fontId="22" fillId="0" borderId="0">
      <alignment horizontal="center"/>
    </xf>
    <xf numFmtId="3" fontId="23" fillId="0" borderId="0" applyFont="0" applyBorder="0">
      <alignment horizontal="right"/>
    </xf>
    <xf numFmtId="9" fontId="1" fillId="0" borderId="0" applyFont="0" applyFill="0" applyBorder="0" applyAlignment="0" applyProtection="0"/>
    <xf numFmtId="171" fontId="1" fillId="0" borderId="0" applyFont="0" applyFill="0" applyBorder="0" applyAlignment="0"/>
    <xf numFmtId="10" fontId="1" fillId="0" borderId="0" applyFont="0" applyFill="0" applyBorder="0" applyAlignment="0"/>
    <xf numFmtId="3" fontId="23" fillId="0" borderId="0" applyFont="0" applyBorder="0">
      <alignment horizontal="right"/>
    </xf>
    <xf numFmtId="179" fontId="24" fillId="0" borderId="0">
      <alignment vertical="center"/>
    </xf>
    <xf numFmtId="180" fontId="25" fillId="0" borderId="0" applyFont="0" applyFill="0" applyBorder="0" applyAlignment="0" applyProtection="0"/>
    <xf numFmtId="181" fontId="25" fillId="0" borderId="0" applyFont="0" applyFill="0" applyBorder="0" applyAlignment="0" applyProtection="0"/>
    <xf numFmtId="9" fontId="26" fillId="0" borderId="0" applyFont="0" applyBorder="0">
      <alignment horizontal="right"/>
    </xf>
    <xf numFmtId="9" fontId="27" fillId="0" borderId="0" applyFont="0" applyBorder="0">
      <alignment horizontal="right"/>
    </xf>
    <xf numFmtId="9" fontId="26" fillId="0" borderId="0" applyFont="0" applyBorder="0">
      <alignment horizontal="right"/>
    </xf>
    <xf numFmtId="9" fontId="27" fillId="0" borderId="0" applyFont="0" applyBorder="0">
      <alignment horizontal="right"/>
    </xf>
    <xf numFmtId="9" fontId="26" fillId="0" borderId="0" applyFont="0" applyBorder="0">
      <alignment horizontal="right"/>
    </xf>
    <xf numFmtId="9" fontId="27" fillId="0" borderId="0" applyFont="0" applyBorder="0">
      <alignment horizontal="right"/>
    </xf>
    <xf numFmtId="9" fontId="26" fillId="0" borderId="0" applyFont="0" applyBorder="0">
      <alignment horizontal="right"/>
    </xf>
    <xf numFmtId="9" fontId="27" fillId="0" borderId="0" applyFont="0" applyBorder="0">
      <alignment horizontal="right"/>
    </xf>
    <xf numFmtId="3" fontId="23" fillId="0" borderId="0" applyFont="0" applyBorder="0">
      <alignment horizontal="right"/>
    </xf>
    <xf numFmtId="0" fontId="2" fillId="18" borderId="0"/>
    <xf numFmtId="0" fontId="2" fillId="18" borderId="0"/>
    <xf numFmtId="0" fontId="2" fillId="18" borderId="0"/>
    <xf numFmtId="0" fontId="2" fillId="18" borderId="0"/>
    <xf numFmtId="179" fontId="2" fillId="18" borderId="0"/>
    <xf numFmtId="0" fontId="2" fillId="18" borderId="0"/>
    <xf numFmtId="0" fontId="2" fillId="18" borderId="0"/>
    <xf numFmtId="0" fontId="2" fillId="18" borderId="0"/>
    <xf numFmtId="0" fontId="2" fillId="18" borderId="0"/>
    <xf numFmtId="0" fontId="2" fillId="18" borderId="0"/>
    <xf numFmtId="0" fontId="2" fillId="18" borderId="0"/>
    <xf numFmtId="0" fontId="2" fillId="18" borderId="0"/>
    <xf numFmtId="179" fontId="28" fillId="18" borderId="0"/>
    <xf numFmtId="179" fontId="29" fillId="18" borderId="0"/>
    <xf numFmtId="179" fontId="30" fillId="18" borderId="0"/>
    <xf numFmtId="179" fontId="30" fillId="18" borderId="0"/>
    <xf numFmtId="179" fontId="30" fillId="18" borderId="0"/>
    <xf numFmtId="179" fontId="30" fillId="18" borderId="0"/>
    <xf numFmtId="179" fontId="30" fillId="18" borderId="0"/>
    <xf numFmtId="179" fontId="30" fillId="18" borderId="0"/>
    <xf numFmtId="0" fontId="30" fillId="18" borderId="0"/>
    <xf numFmtId="179" fontId="30" fillId="18" borderId="0"/>
    <xf numFmtId="0" fontId="30" fillId="18" borderId="0"/>
    <xf numFmtId="0" fontId="30" fillId="18" borderId="0"/>
    <xf numFmtId="0" fontId="30" fillId="18" borderId="0"/>
    <xf numFmtId="0" fontId="30" fillId="18" borderId="0"/>
    <xf numFmtId="0" fontId="30" fillId="18" borderId="0"/>
    <xf numFmtId="0" fontId="30" fillId="18" borderId="0"/>
    <xf numFmtId="0" fontId="30" fillId="18" borderId="0"/>
    <xf numFmtId="0" fontId="30" fillId="18" borderId="0"/>
    <xf numFmtId="0" fontId="30" fillId="18" borderId="0"/>
    <xf numFmtId="0" fontId="30" fillId="18" borderId="0"/>
    <xf numFmtId="0" fontId="30" fillId="18" borderId="0"/>
    <xf numFmtId="0" fontId="30" fillId="18" borderId="0"/>
    <xf numFmtId="0" fontId="30" fillId="18" borderId="0"/>
    <xf numFmtId="0" fontId="30" fillId="18" borderId="0"/>
    <xf numFmtId="0" fontId="30" fillId="18" borderId="0"/>
    <xf numFmtId="0" fontId="30" fillId="18" borderId="0"/>
    <xf numFmtId="0" fontId="30" fillId="18" borderId="0"/>
    <xf numFmtId="0" fontId="30" fillId="18" borderId="0"/>
    <xf numFmtId="0" fontId="30" fillId="18" borderId="0"/>
    <xf numFmtId="0" fontId="30" fillId="18" borderId="0"/>
    <xf numFmtId="0" fontId="30" fillId="18" borderId="0"/>
    <xf numFmtId="0" fontId="30" fillId="18" borderId="0"/>
    <xf numFmtId="0" fontId="30" fillId="18" borderId="0"/>
    <xf numFmtId="0" fontId="30" fillId="18" borderId="0"/>
    <xf numFmtId="0" fontId="30" fillId="18" borderId="0"/>
    <xf numFmtId="0" fontId="30" fillId="18" borderId="0"/>
    <xf numFmtId="0" fontId="30" fillId="18" borderId="0"/>
    <xf numFmtId="0" fontId="30" fillId="18" borderId="0"/>
    <xf numFmtId="0" fontId="30" fillId="18" borderId="0"/>
    <xf numFmtId="0" fontId="30" fillId="18" borderId="0"/>
    <xf numFmtId="0" fontId="30" fillId="18" borderId="0"/>
    <xf numFmtId="0" fontId="30" fillId="18" borderId="0"/>
    <xf numFmtId="0" fontId="30" fillId="18" borderId="0"/>
    <xf numFmtId="0" fontId="30" fillId="18" borderId="0"/>
    <xf numFmtId="0" fontId="30" fillId="18" borderId="0"/>
    <xf numFmtId="0" fontId="30" fillId="18" borderId="0"/>
    <xf numFmtId="0" fontId="30" fillId="18" borderId="0"/>
    <xf numFmtId="0" fontId="30" fillId="18" borderId="0"/>
    <xf numFmtId="0" fontId="30" fillId="18" borderId="0"/>
    <xf numFmtId="0" fontId="30" fillId="18" borderId="0"/>
    <xf numFmtId="0" fontId="30" fillId="18" borderId="0"/>
    <xf numFmtId="0" fontId="30" fillId="18" borderId="0"/>
    <xf numFmtId="179" fontId="31" fillId="18" borderId="0"/>
    <xf numFmtId="179" fontId="32" fillId="18" borderId="0"/>
    <xf numFmtId="179" fontId="33" fillId="18" borderId="0"/>
    <xf numFmtId="0" fontId="33" fillId="18" borderId="0"/>
    <xf numFmtId="0" fontId="33" fillId="18" borderId="0"/>
    <xf numFmtId="182" fontId="2" fillId="0" borderId="0" applyFont="0" applyFill="0" applyBorder="0" applyAlignment="0" applyProtection="0"/>
    <xf numFmtId="183" fontId="2" fillId="0" borderId="0" applyFont="0" applyFill="0" applyBorder="0" applyAlignment="0" applyProtection="0"/>
    <xf numFmtId="183" fontId="25" fillId="0" borderId="0" applyFont="0" applyFill="0" applyBorder="0" applyAlignment="0" applyProtection="0"/>
    <xf numFmtId="9" fontId="26" fillId="0" borderId="0" applyFont="0" applyBorder="0">
      <alignment horizontal="right"/>
    </xf>
    <xf numFmtId="9" fontId="27" fillId="0" borderId="0" applyFont="0" applyBorder="0">
      <alignment horizontal="right"/>
    </xf>
    <xf numFmtId="184" fontId="2" fillId="0" borderId="0" applyFont="0" applyFill="0" applyBorder="0" applyAlignment="0" applyProtection="0"/>
    <xf numFmtId="185" fontId="2" fillId="0" borderId="0" applyFont="0" applyFill="0" applyBorder="0" applyAlignment="0" applyProtection="0"/>
    <xf numFmtId="186" fontId="25" fillId="0" borderId="0" applyFont="0" applyFill="0" applyBorder="0" applyAlignment="0" applyProtection="0"/>
    <xf numFmtId="39" fontId="2" fillId="0" borderId="0" applyFont="0" applyFill="0" applyBorder="0" applyAlignment="0" applyProtection="0"/>
    <xf numFmtId="187" fontId="2" fillId="0" borderId="0" applyFont="0" applyFill="0" applyBorder="0" applyAlignment="0" applyProtection="0"/>
    <xf numFmtId="187" fontId="25" fillId="0" borderId="0" applyFont="0" applyFill="0" applyBorder="0" applyAlignment="0" applyProtection="0"/>
    <xf numFmtId="168" fontId="2" fillId="19" borderId="33"/>
    <xf numFmtId="168" fontId="2" fillId="19" borderId="33"/>
    <xf numFmtId="168" fontId="2" fillId="19" borderId="33"/>
    <xf numFmtId="168" fontId="2" fillId="19" borderId="33"/>
    <xf numFmtId="18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8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88" fontId="2" fillId="19" borderId="33"/>
    <xf numFmtId="18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8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88" fontId="2" fillId="19" borderId="33"/>
    <xf numFmtId="188" fontId="2" fillId="19" borderId="33"/>
    <xf numFmtId="168" fontId="2" fillId="19" borderId="33"/>
    <xf numFmtId="188" fontId="2" fillId="19" borderId="33"/>
    <xf numFmtId="188" fontId="2" fillId="19" borderId="33"/>
    <xf numFmtId="188" fontId="2" fillId="19" borderId="33"/>
    <xf numFmtId="188" fontId="2" fillId="19" borderId="33"/>
    <xf numFmtId="188" fontId="2" fillId="19" borderId="33"/>
    <xf numFmtId="168" fontId="2" fillId="19" borderId="33"/>
    <xf numFmtId="168" fontId="2" fillId="19" borderId="33"/>
    <xf numFmtId="9" fontId="27" fillId="0" borderId="0" applyFont="0" applyBorder="0">
      <alignment horizontal="right"/>
    </xf>
    <xf numFmtId="189" fontId="25" fillId="0" borderId="0" applyFont="0" applyFill="0" applyBorder="0" applyAlignment="0" applyProtection="0"/>
    <xf numFmtId="9" fontId="26" fillId="0" borderId="0" applyFont="0" applyBorder="0">
      <alignment horizontal="right"/>
    </xf>
    <xf numFmtId="9" fontId="27" fillId="0" borderId="0" applyFont="0" applyBorder="0">
      <alignment horizontal="right"/>
    </xf>
    <xf numFmtId="0" fontId="2" fillId="0" borderId="0"/>
    <xf numFmtId="179" fontId="29" fillId="19" borderId="0"/>
    <xf numFmtId="179" fontId="34" fillId="0" borderId="0" applyNumberFormat="0" applyFill="0" applyBorder="0" applyAlignment="0" applyProtection="0"/>
    <xf numFmtId="179" fontId="34" fillId="0" borderId="0" applyNumberFormat="0" applyFill="0" applyBorder="0" applyAlignment="0" applyProtection="0"/>
    <xf numFmtId="179" fontId="25" fillId="20" borderId="0" applyNumberFormat="0" applyFont="0" applyAlignment="0" applyProtection="0"/>
    <xf numFmtId="0" fontId="2" fillId="0" borderId="0"/>
    <xf numFmtId="190" fontId="2" fillId="0" borderId="0" applyFont="0" applyFill="0" applyBorder="0" applyAlignment="0" applyProtection="0"/>
    <xf numFmtId="191" fontId="2" fillId="0" borderId="0" applyFont="0" applyFill="0" applyBorder="0" applyAlignment="0" applyProtection="0"/>
    <xf numFmtId="191" fontId="25" fillId="0" borderId="0" applyFont="0" applyFill="0" applyBorder="0" applyAlignment="0" applyProtection="0"/>
    <xf numFmtId="192" fontId="2" fillId="0" borderId="0" applyFont="0" applyFill="0" applyBorder="0" applyAlignment="0" applyProtection="0"/>
    <xf numFmtId="193" fontId="2" fillId="0" borderId="0" applyFont="0" applyFill="0" applyBorder="0" applyProtection="0">
      <alignment horizontal="right"/>
    </xf>
    <xf numFmtId="193" fontId="25" fillId="0" borderId="0" applyFont="0" applyFill="0" applyBorder="0" applyProtection="0">
      <alignment horizontal="right"/>
    </xf>
    <xf numFmtId="0" fontId="2" fillId="0" borderId="0"/>
    <xf numFmtId="194" fontId="2" fillId="0" borderId="0" applyFont="0" applyFill="0" applyBorder="0" applyAlignment="0" applyProtection="0"/>
    <xf numFmtId="195" fontId="2" fillId="0" borderId="0" applyFont="0" applyFill="0" applyBorder="0" applyAlignment="0" applyProtection="0"/>
    <xf numFmtId="179" fontId="2" fillId="18" borderId="0"/>
    <xf numFmtId="0" fontId="2" fillId="18" borderId="0"/>
    <xf numFmtId="0" fontId="2" fillId="18" borderId="0"/>
    <xf numFmtId="0" fontId="2" fillId="18" borderId="0"/>
    <xf numFmtId="179" fontId="2" fillId="18" borderId="0"/>
    <xf numFmtId="0" fontId="2" fillId="18" borderId="0"/>
    <xf numFmtId="0" fontId="2" fillId="18" borderId="0"/>
    <xf numFmtId="0" fontId="2" fillId="18" borderId="0"/>
    <xf numFmtId="0" fontId="2" fillId="18" borderId="0"/>
    <xf numFmtId="0" fontId="2" fillId="18" borderId="0"/>
    <xf numFmtId="0" fontId="2" fillId="18" borderId="0"/>
    <xf numFmtId="0" fontId="2" fillId="18" borderId="0"/>
    <xf numFmtId="179" fontId="28" fillId="18" borderId="0"/>
    <xf numFmtId="179" fontId="29" fillId="18" borderId="0"/>
    <xf numFmtId="179" fontId="2" fillId="18" borderId="0"/>
    <xf numFmtId="179" fontId="31" fillId="18" borderId="0"/>
    <xf numFmtId="179" fontId="32" fillId="18" borderId="0"/>
    <xf numFmtId="179" fontId="33" fillId="18" borderId="0"/>
    <xf numFmtId="0" fontId="33" fillId="18" borderId="0"/>
    <xf numFmtId="0" fontId="33" fillId="18" borderId="0"/>
    <xf numFmtId="179" fontId="35" fillId="0" borderId="0" applyNumberFormat="0" applyFill="0" applyBorder="0" applyProtection="0">
      <alignment vertical="top"/>
    </xf>
    <xf numFmtId="179" fontId="35" fillId="0" borderId="0" applyNumberFormat="0" applyFill="0" applyBorder="0" applyProtection="0">
      <alignment vertical="top"/>
    </xf>
    <xf numFmtId="179" fontId="36" fillId="0" borderId="34" applyNumberFormat="0" applyFill="0" applyAlignment="0" applyProtection="0"/>
    <xf numFmtId="179" fontId="36" fillId="0" borderId="34" applyNumberFormat="0" applyFill="0" applyAlignment="0" applyProtection="0"/>
    <xf numFmtId="179" fontId="36" fillId="0" borderId="34" applyNumberFormat="0" applyFill="0" applyAlignment="0" applyProtection="0"/>
    <xf numFmtId="179" fontId="37" fillId="0" borderId="35" applyNumberFormat="0" applyFill="0" applyProtection="0">
      <alignment horizontal="center"/>
    </xf>
    <xf numFmtId="179" fontId="37" fillId="0" borderId="35" applyNumberFormat="0" applyFill="0" applyProtection="0">
      <alignment horizontal="center"/>
    </xf>
    <xf numFmtId="179" fontId="37" fillId="0" borderId="35" applyNumberFormat="0" applyFill="0" applyProtection="0">
      <alignment horizontal="center"/>
    </xf>
    <xf numFmtId="179" fontId="37" fillId="0" borderId="0" applyNumberFormat="0" applyFill="0" applyBorder="0" applyProtection="0">
      <alignment horizontal="left"/>
    </xf>
    <xf numFmtId="179" fontId="37" fillId="0" borderId="0" applyNumberFormat="0" applyFill="0" applyBorder="0" applyProtection="0">
      <alignment horizontal="left"/>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0"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0"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0" fontId="38" fillId="0" borderId="0" applyNumberFormat="0" applyFill="0" applyBorder="0" applyProtection="0">
      <alignment horizontal="centerContinuous"/>
    </xf>
    <xf numFmtId="0" fontId="38" fillId="0" borderId="0" applyNumberFormat="0" applyFill="0" applyBorder="0" applyProtection="0">
      <alignment horizontal="centerContinuous"/>
    </xf>
    <xf numFmtId="0"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0"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0"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0" fontId="38" fillId="0" borderId="0" applyNumberFormat="0" applyFill="0" applyBorder="0" applyProtection="0">
      <alignment horizontal="centerContinuous"/>
    </xf>
    <xf numFmtId="0" fontId="38" fillId="0" borderId="0" applyNumberFormat="0" applyFill="0" applyBorder="0" applyProtection="0">
      <alignment horizontal="centerContinuous"/>
    </xf>
    <xf numFmtId="0" fontId="38" fillId="0" borderId="0" applyNumberFormat="0" applyFill="0" applyBorder="0" applyProtection="0">
      <alignment horizontal="centerContinuous"/>
    </xf>
    <xf numFmtId="0" fontId="38" fillId="0" borderId="0" applyNumberFormat="0" applyFill="0" applyBorder="0" applyProtection="0">
      <alignment horizontal="centerContinuous"/>
    </xf>
    <xf numFmtId="0"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0"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0" fontId="38" fillId="0" borderId="0" applyNumberFormat="0" applyFill="0" applyBorder="0" applyProtection="0">
      <alignment horizontal="centerContinuous"/>
    </xf>
    <xf numFmtId="0" fontId="38" fillId="0" borderId="0" applyNumberFormat="0" applyFill="0" applyBorder="0" applyProtection="0">
      <alignment horizontal="centerContinuous"/>
    </xf>
    <xf numFmtId="0"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0" fontId="38" fillId="0" borderId="0" applyNumberFormat="0" applyFill="0" applyBorder="0" applyProtection="0">
      <alignment horizontal="centerContinuous"/>
    </xf>
    <xf numFmtId="0" fontId="38" fillId="0" borderId="0" applyNumberFormat="0" applyFill="0" applyBorder="0" applyProtection="0">
      <alignment horizontal="centerContinuous"/>
    </xf>
    <xf numFmtId="0" fontId="38" fillId="0" borderId="0" applyNumberFormat="0" applyFill="0" applyBorder="0" applyProtection="0">
      <alignment horizontal="centerContinuous"/>
    </xf>
    <xf numFmtId="0"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0" fontId="38" fillId="0" borderId="0" applyNumberFormat="0" applyFill="0" applyBorder="0" applyProtection="0">
      <alignment horizontal="centerContinuous"/>
    </xf>
    <xf numFmtId="0"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0"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0"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0" fontId="2" fillId="0" borderId="0"/>
    <xf numFmtId="9" fontId="27" fillId="0" borderId="0" applyFont="0" applyBorder="0">
      <alignment horizontal="right"/>
    </xf>
    <xf numFmtId="3" fontId="39" fillId="0" borderId="0" applyFont="0" applyBorder="0">
      <alignment horizontal="right"/>
    </xf>
    <xf numFmtId="177" fontId="23" fillId="0" borderId="0" applyFont="0" applyBorder="0">
      <alignment horizontal="right"/>
    </xf>
    <xf numFmtId="171" fontId="27" fillId="0" borderId="0" applyFont="0" applyBorder="0"/>
    <xf numFmtId="2" fontId="23" fillId="0" borderId="0" applyFont="0" applyBorder="0">
      <alignment horizontal="right"/>
    </xf>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79" fontId="40" fillId="0" borderId="36" applyNumberFormat="0" applyFont="0" applyFill="0" applyBorder="0" applyAlignment="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0" fontId="42" fillId="21" borderId="0" applyNumberFormat="0" applyBorder="0" applyAlignment="0" applyProtection="0"/>
    <xf numFmtId="0" fontId="42" fillId="21" borderId="0" applyNumberFormat="0" applyBorder="0" applyAlignment="0" applyProtection="0"/>
    <xf numFmtId="0" fontId="42" fillId="22" borderId="0" applyNumberFormat="0" applyBorder="0" applyAlignment="0" applyProtection="0"/>
    <xf numFmtId="0" fontId="42" fillId="22" borderId="0" applyNumberFormat="0" applyBorder="0" applyAlignment="0" applyProtection="0"/>
    <xf numFmtId="0" fontId="42" fillId="23" borderId="0" applyNumberFormat="0" applyBorder="0" applyAlignment="0" applyProtection="0"/>
    <xf numFmtId="0" fontId="42" fillId="23" borderId="0" applyNumberFormat="0" applyBorder="0" applyAlignment="0" applyProtection="0"/>
    <xf numFmtId="0" fontId="42" fillId="24" borderId="0" applyNumberFormat="0" applyBorder="0" applyAlignment="0" applyProtection="0"/>
    <xf numFmtId="0" fontId="42" fillId="24" borderId="0" applyNumberFormat="0" applyBorder="0" applyAlignment="0" applyProtection="0"/>
    <xf numFmtId="0" fontId="42" fillId="25" borderId="0" applyNumberFormat="0" applyBorder="0" applyAlignment="0" applyProtection="0"/>
    <xf numFmtId="0" fontId="42" fillId="25" borderId="0" applyNumberFormat="0" applyBorder="0" applyAlignment="0" applyProtection="0"/>
    <xf numFmtId="0" fontId="42" fillId="26" borderId="0" applyNumberFormat="0" applyBorder="0" applyAlignment="0" applyProtection="0"/>
    <xf numFmtId="0" fontId="42" fillId="26" borderId="0" applyNumberFormat="0" applyBorder="0" applyAlignment="0" applyProtection="0"/>
    <xf numFmtId="0" fontId="43" fillId="21"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43" fillId="21" borderId="0" applyNumberFormat="0" applyBorder="0" applyAlignment="0" applyProtection="0"/>
    <xf numFmtId="0" fontId="43" fillId="22"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43" fillId="22" borderId="0" applyNumberFormat="0" applyBorder="0" applyAlignment="0" applyProtection="0"/>
    <xf numFmtId="0" fontId="43" fillId="23"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43" fillId="23" borderId="0" applyNumberFormat="0" applyBorder="0" applyAlignment="0" applyProtection="0"/>
    <xf numFmtId="0" fontId="43" fillId="24"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43" fillId="24" borderId="0" applyNumberFormat="0" applyBorder="0" applyAlignment="0" applyProtection="0"/>
    <xf numFmtId="0" fontId="43" fillId="25"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43" fillId="25" borderId="0" applyNumberFormat="0" applyBorder="0" applyAlignment="0" applyProtection="0"/>
    <xf numFmtId="0" fontId="43" fillId="2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43" fillId="26" borderId="0" applyNumberFormat="0" applyBorder="0" applyAlignment="0" applyProtection="0"/>
    <xf numFmtId="9" fontId="44" fillId="27" borderId="37" applyNumberFormat="0" applyFont="0" applyBorder="0" applyAlignment="0">
      <alignment horizontal="center"/>
      <protection locked="0"/>
    </xf>
    <xf numFmtId="0" fontId="43" fillId="21" borderId="0" applyNumberFormat="0" applyBorder="0" applyAlignment="0" applyProtection="0"/>
    <xf numFmtId="0" fontId="43" fillId="21" borderId="0" applyNumberFormat="0" applyBorder="0" applyAlignment="0" applyProtection="0"/>
    <xf numFmtId="0" fontId="43" fillId="22" borderId="0" applyNumberFormat="0" applyBorder="0" applyAlignment="0" applyProtection="0"/>
    <xf numFmtId="0" fontId="43" fillId="22" borderId="0" applyNumberFormat="0" applyBorder="0" applyAlignment="0" applyProtection="0"/>
    <xf numFmtId="0" fontId="43" fillId="23" borderId="0" applyNumberFormat="0" applyBorder="0" applyAlignment="0" applyProtection="0"/>
    <xf numFmtId="0" fontId="43" fillId="23" borderId="0" applyNumberFormat="0" applyBorder="0" applyAlignment="0" applyProtection="0"/>
    <xf numFmtId="0" fontId="43" fillId="24" borderId="0" applyNumberFormat="0" applyBorder="0" applyAlignment="0" applyProtection="0"/>
    <xf numFmtId="0" fontId="43" fillId="24" borderId="0" applyNumberFormat="0" applyBorder="0" applyAlignment="0" applyProtection="0"/>
    <xf numFmtId="0" fontId="43" fillId="25" borderId="0" applyNumberFormat="0" applyBorder="0" applyAlignment="0" applyProtection="0"/>
    <xf numFmtId="0" fontId="43" fillId="25" borderId="0" applyNumberFormat="0" applyBorder="0" applyAlignment="0" applyProtection="0"/>
    <xf numFmtId="0" fontId="43" fillId="26" borderId="0" applyNumberFormat="0" applyBorder="0" applyAlignment="0" applyProtection="0"/>
    <xf numFmtId="0" fontId="43" fillId="26" borderId="0" applyNumberFormat="0" applyBorder="0" applyAlignment="0" applyProtection="0"/>
    <xf numFmtId="0" fontId="42" fillId="28" borderId="0" applyNumberFormat="0" applyBorder="0" applyAlignment="0" applyProtection="0"/>
    <xf numFmtId="0" fontId="42" fillId="28" borderId="0" applyNumberFormat="0" applyBorder="0" applyAlignment="0" applyProtection="0"/>
    <xf numFmtId="0" fontId="42" fillId="29" borderId="0" applyNumberFormat="0" applyBorder="0" applyAlignment="0" applyProtection="0"/>
    <xf numFmtId="0" fontId="42" fillId="29" borderId="0" applyNumberFormat="0" applyBorder="0" applyAlignment="0" applyProtection="0"/>
    <xf numFmtId="0" fontId="42" fillId="30" borderId="0" applyNumberFormat="0" applyBorder="0" applyAlignment="0" applyProtection="0"/>
    <xf numFmtId="0" fontId="42" fillId="30" borderId="0" applyNumberFormat="0" applyBorder="0" applyAlignment="0" applyProtection="0"/>
    <xf numFmtId="0" fontId="42" fillId="24" borderId="0" applyNumberFormat="0" applyBorder="0" applyAlignment="0" applyProtection="0"/>
    <xf numFmtId="0" fontId="42" fillId="24" borderId="0" applyNumberFormat="0" applyBorder="0" applyAlignment="0" applyProtection="0"/>
    <xf numFmtId="0" fontId="42" fillId="28" borderId="0" applyNumberFormat="0" applyBorder="0" applyAlignment="0" applyProtection="0"/>
    <xf numFmtId="0" fontId="42" fillId="28" borderId="0" applyNumberFormat="0" applyBorder="0" applyAlignment="0" applyProtection="0"/>
    <xf numFmtId="0" fontId="42" fillId="31" borderId="0" applyNumberFormat="0" applyBorder="0" applyAlignment="0" applyProtection="0"/>
    <xf numFmtId="0" fontId="42" fillId="31" borderId="0" applyNumberFormat="0" applyBorder="0" applyAlignment="0" applyProtection="0"/>
    <xf numFmtId="0" fontId="43" fillId="28"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43" fillId="28" borderId="0" applyNumberFormat="0" applyBorder="0" applyAlignment="0" applyProtection="0"/>
    <xf numFmtId="0" fontId="43" fillId="2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43" fillId="29" borderId="0" applyNumberFormat="0" applyBorder="0" applyAlignment="0" applyProtection="0"/>
    <xf numFmtId="0" fontId="43" fillId="30"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43" fillId="30" borderId="0" applyNumberFormat="0" applyBorder="0" applyAlignment="0" applyProtection="0"/>
    <xf numFmtId="0" fontId="43" fillId="24"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43" fillId="24" borderId="0" applyNumberFormat="0" applyBorder="0" applyAlignment="0" applyProtection="0"/>
    <xf numFmtId="0" fontId="43" fillId="28"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43" fillId="28" borderId="0" applyNumberFormat="0" applyBorder="0" applyAlignment="0" applyProtection="0"/>
    <xf numFmtId="0" fontId="43" fillId="31"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43" fillId="31" borderId="0" applyNumberFormat="0" applyBorder="0" applyAlignment="0" applyProtection="0"/>
    <xf numFmtId="0" fontId="43" fillId="28" borderId="0" applyNumberFormat="0" applyBorder="0" applyAlignment="0" applyProtection="0"/>
    <xf numFmtId="0" fontId="43" fillId="28" borderId="0" applyNumberFormat="0" applyBorder="0" applyAlignment="0" applyProtection="0"/>
    <xf numFmtId="0" fontId="43" fillId="29" borderId="0" applyNumberFormat="0" applyBorder="0" applyAlignment="0" applyProtection="0"/>
    <xf numFmtId="0" fontId="43" fillId="29" borderId="0" applyNumberFormat="0" applyBorder="0" applyAlignment="0" applyProtection="0"/>
    <xf numFmtId="0" fontId="43" fillId="30" borderId="0" applyNumberFormat="0" applyBorder="0" applyAlignment="0" applyProtection="0"/>
    <xf numFmtId="0" fontId="43" fillId="30" borderId="0" applyNumberFormat="0" applyBorder="0" applyAlignment="0" applyProtection="0"/>
    <xf numFmtId="0" fontId="43" fillId="24" borderId="0" applyNumberFormat="0" applyBorder="0" applyAlignment="0" applyProtection="0"/>
    <xf numFmtId="0" fontId="43" fillId="24" borderId="0" applyNumberFormat="0" applyBorder="0" applyAlignment="0" applyProtection="0"/>
    <xf numFmtId="0" fontId="43" fillId="28" borderId="0" applyNumberFormat="0" applyBorder="0" applyAlignment="0" applyProtection="0"/>
    <xf numFmtId="0" fontId="43" fillId="28" borderId="0" applyNumberFormat="0" applyBorder="0" applyAlignment="0" applyProtection="0"/>
    <xf numFmtId="0" fontId="43" fillId="31" borderId="0" applyNumberFormat="0" applyBorder="0" applyAlignment="0" applyProtection="0"/>
    <xf numFmtId="0" fontId="43" fillId="31" borderId="0" applyNumberFormat="0" applyBorder="0" applyAlignment="0" applyProtection="0"/>
    <xf numFmtId="0" fontId="45" fillId="32" borderId="0" applyNumberFormat="0" applyBorder="0" applyAlignment="0" applyProtection="0"/>
    <xf numFmtId="0" fontId="46" fillId="32" borderId="0" applyNumberFormat="0" applyBorder="0" applyAlignment="0" applyProtection="0"/>
    <xf numFmtId="0" fontId="46" fillId="33" borderId="0" applyNumberFormat="0" applyBorder="0" applyAlignment="0" applyProtection="0"/>
    <xf numFmtId="0" fontId="45" fillId="29" borderId="0" applyNumberFormat="0" applyBorder="0" applyAlignment="0" applyProtection="0"/>
    <xf numFmtId="0" fontId="46" fillId="29" borderId="0" applyNumberFormat="0" applyBorder="0" applyAlignment="0" applyProtection="0"/>
    <xf numFmtId="0" fontId="46" fillId="29" borderId="0" applyNumberFormat="0" applyBorder="0" applyAlignment="0" applyProtection="0"/>
    <xf numFmtId="0" fontId="45" fillId="30" borderId="0" applyNumberFormat="0" applyBorder="0" applyAlignment="0" applyProtection="0"/>
    <xf numFmtId="0" fontId="46" fillId="30" borderId="0" applyNumberFormat="0" applyBorder="0" applyAlignment="0" applyProtection="0"/>
    <xf numFmtId="0" fontId="46" fillId="20" borderId="0" applyNumberFormat="0" applyBorder="0" applyAlignment="0" applyProtection="0"/>
    <xf numFmtId="0" fontId="45" fillId="34" borderId="0" applyNumberFormat="0" applyBorder="0" applyAlignment="0" applyProtection="0"/>
    <xf numFmtId="0" fontId="46" fillId="34" borderId="0" applyNumberFormat="0" applyBorder="0" applyAlignment="0" applyProtection="0"/>
    <xf numFmtId="0" fontId="46" fillId="35" borderId="0" applyNumberFormat="0" applyBorder="0" applyAlignment="0" applyProtection="0"/>
    <xf numFmtId="0" fontId="45" fillId="36" borderId="0" applyNumberFormat="0" applyBorder="0" applyAlignment="0" applyProtection="0"/>
    <xf numFmtId="0" fontId="46" fillId="36" borderId="0" applyNumberFormat="0" applyBorder="0" applyAlignment="0" applyProtection="0"/>
    <xf numFmtId="0" fontId="46" fillId="33" borderId="0" applyNumberFormat="0" applyBorder="0" applyAlignment="0" applyProtection="0"/>
    <xf numFmtId="0" fontId="45" fillId="37" borderId="0" applyNumberFormat="0" applyBorder="0" applyAlignment="0" applyProtection="0"/>
    <xf numFmtId="0" fontId="46" fillId="37" borderId="0" applyNumberFormat="0" applyBorder="0" applyAlignment="0" applyProtection="0"/>
    <xf numFmtId="0" fontId="46" fillId="26" borderId="0" applyNumberFormat="0" applyBorder="0" applyAlignment="0" applyProtection="0"/>
    <xf numFmtId="0" fontId="46" fillId="32" borderId="0" applyNumberFormat="0" applyBorder="0" applyAlignment="0" applyProtection="0"/>
    <xf numFmtId="0" fontId="46" fillId="32" borderId="0" applyNumberFormat="0" applyBorder="0" applyAlignment="0" applyProtection="0"/>
    <xf numFmtId="0" fontId="46" fillId="32" borderId="0" applyNumberFormat="0" applyBorder="0" applyAlignment="0" applyProtection="0"/>
    <xf numFmtId="0" fontId="46" fillId="29" borderId="0" applyNumberFormat="0" applyBorder="0" applyAlignment="0" applyProtection="0"/>
    <xf numFmtId="0" fontId="46" fillId="29" borderId="0" applyNumberFormat="0" applyBorder="0" applyAlignment="0" applyProtection="0"/>
    <xf numFmtId="0" fontId="46" fillId="29" borderId="0" applyNumberFormat="0" applyBorder="0" applyAlignment="0" applyProtection="0"/>
    <xf numFmtId="0" fontId="46" fillId="30" borderId="0" applyNumberFormat="0" applyBorder="0" applyAlignment="0" applyProtection="0"/>
    <xf numFmtId="0" fontId="46" fillId="30" borderId="0" applyNumberFormat="0" applyBorder="0" applyAlignment="0" applyProtection="0"/>
    <xf numFmtId="0" fontId="46" fillId="30" borderId="0" applyNumberFormat="0" applyBorder="0" applyAlignment="0" applyProtection="0"/>
    <xf numFmtId="0" fontId="46" fillId="34" borderId="0" applyNumberFormat="0" applyBorder="0" applyAlignment="0" applyProtection="0"/>
    <xf numFmtId="0" fontId="46" fillId="34" borderId="0" applyNumberFormat="0" applyBorder="0" applyAlignment="0" applyProtection="0"/>
    <xf numFmtId="0" fontId="46" fillId="34" borderId="0" applyNumberFormat="0" applyBorder="0" applyAlignment="0" applyProtection="0"/>
    <xf numFmtId="0" fontId="46" fillId="36" borderId="0" applyNumberFormat="0" applyBorder="0" applyAlignment="0" applyProtection="0"/>
    <xf numFmtId="0" fontId="46" fillId="36"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6" fillId="37" borderId="0" applyNumberFormat="0" applyBorder="0" applyAlignment="0" applyProtection="0"/>
    <xf numFmtId="0" fontId="46" fillId="37" borderId="0" applyNumberFormat="0" applyBorder="0" applyAlignment="0" applyProtection="0"/>
    <xf numFmtId="0" fontId="46" fillId="32" borderId="0" applyNumberFormat="0" applyBorder="0" applyAlignment="0" applyProtection="0"/>
    <xf numFmtId="0" fontId="46" fillId="29" borderId="0" applyNumberFormat="0" applyBorder="0" applyAlignment="0" applyProtection="0"/>
    <xf numFmtId="0" fontId="46" fillId="30" borderId="0" applyNumberFormat="0" applyBorder="0" applyAlignment="0" applyProtection="0"/>
    <xf numFmtId="0" fontId="46" fillId="34"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5" fillId="35" borderId="0" applyNumberFormat="0" applyBorder="0" applyAlignment="0" applyProtection="0"/>
    <xf numFmtId="0" fontId="46" fillId="35" borderId="0" applyNumberFormat="0" applyBorder="0" applyAlignment="0" applyProtection="0"/>
    <xf numFmtId="0" fontId="46" fillId="38" borderId="0" applyNumberFormat="0" applyBorder="0" applyAlignment="0" applyProtection="0"/>
    <xf numFmtId="0" fontId="45" fillId="39" borderId="0" applyNumberFormat="0" applyBorder="0" applyAlignment="0" applyProtection="0"/>
    <xf numFmtId="0" fontId="46" fillId="39" borderId="0" applyNumberFormat="0" applyBorder="0" applyAlignment="0" applyProtection="0"/>
    <xf numFmtId="0" fontId="46" fillId="39" borderId="0" applyNumberFormat="0" applyBorder="0" applyAlignment="0" applyProtection="0"/>
    <xf numFmtId="0" fontId="45" fillId="40" borderId="0" applyNumberFormat="0" applyBorder="0" applyAlignment="0" applyProtection="0"/>
    <xf numFmtId="0" fontId="46" fillId="40" borderId="0" applyNumberFormat="0" applyBorder="0" applyAlignment="0" applyProtection="0"/>
    <xf numFmtId="0" fontId="46" fillId="40" borderId="0" applyNumberFormat="0" applyBorder="0" applyAlignment="0" applyProtection="0"/>
    <xf numFmtId="0" fontId="45" fillId="34" borderId="0" applyNumberFormat="0" applyBorder="0" applyAlignment="0" applyProtection="0"/>
    <xf numFmtId="0" fontId="46" fillId="34" borderId="0" applyNumberFormat="0" applyBorder="0" applyAlignment="0" applyProtection="0"/>
    <xf numFmtId="0" fontId="46" fillId="41" borderId="0" applyNumberFormat="0" applyBorder="0" applyAlignment="0" applyProtection="0"/>
    <xf numFmtId="0" fontId="45" fillId="36" borderId="0" applyNumberFormat="0" applyBorder="0" applyAlignment="0" applyProtection="0"/>
    <xf numFmtId="0" fontId="46" fillId="36" borderId="0" applyNumberFormat="0" applyBorder="0" applyAlignment="0" applyProtection="0"/>
    <xf numFmtId="0" fontId="46" fillId="38" borderId="0" applyNumberFormat="0" applyBorder="0" applyAlignment="0" applyProtection="0"/>
    <xf numFmtId="0" fontId="45" fillId="42" borderId="0" applyNumberFormat="0" applyBorder="0" applyAlignment="0" applyProtection="0"/>
    <xf numFmtId="0" fontId="46" fillId="42" borderId="0" applyNumberFormat="0" applyBorder="0" applyAlignment="0" applyProtection="0"/>
    <xf numFmtId="0" fontId="46" fillId="42" borderId="0" applyNumberFormat="0" applyBorder="0" applyAlignment="0" applyProtection="0"/>
    <xf numFmtId="197" fontId="47" fillId="43" borderId="38" applyNumberFormat="0" applyProtection="0">
      <alignment horizontal="center" vertical="center" wrapText="1"/>
    </xf>
    <xf numFmtId="0" fontId="2" fillId="0" borderId="0" applyFill="0" applyBorder="0" applyProtection="0">
      <protection locked="0"/>
    </xf>
    <xf numFmtId="0" fontId="46" fillId="35" borderId="0" applyNumberFormat="0" applyBorder="0" applyAlignment="0" applyProtection="0"/>
    <xf numFmtId="0" fontId="46" fillId="35" borderId="0" applyNumberFormat="0" applyBorder="0" applyAlignment="0" applyProtection="0"/>
    <xf numFmtId="0" fontId="46" fillId="35" borderId="0" applyNumberFormat="0" applyBorder="0" applyAlignment="0" applyProtection="0"/>
    <xf numFmtId="0" fontId="46" fillId="39" borderId="0" applyNumberFormat="0" applyBorder="0" applyAlignment="0" applyProtection="0"/>
    <xf numFmtId="0" fontId="46" fillId="39" borderId="0" applyNumberFormat="0" applyBorder="0" applyAlignment="0" applyProtection="0"/>
    <xf numFmtId="0" fontId="46" fillId="39" borderId="0" applyNumberFormat="0" applyBorder="0" applyAlignment="0" applyProtection="0"/>
    <xf numFmtId="0" fontId="46" fillId="40" borderId="0" applyNumberFormat="0" applyBorder="0" applyAlignment="0" applyProtection="0"/>
    <xf numFmtId="0" fontId="46" fillId="40" borderId="0" applyNumberFormat="0" applyBorder="0" applyAlignment="0" applyProtection="0"/>
    <xf numFmtId="0" fontId="46" fillId="40" borderId="0" applyNumberFormat="0" applyBorder="0" applyAlignment="0" applyProtection="0"/>
    <xf numFmtId="0" fontId="46" fillId="34" borderId="0" applyNumberFormat="0" applyBorder="0" applyAlignment="0" applyProtection="0"/>
    <xf numFmtId="0" fontId="46" fillId="34" borderId="0" applyNumberFormat="0" applyBorder="0" applyAlignment="0" applyProtection="0"/>
    <xf numFmtId="0" fontId="46" fillId="34" borderId="0" applyNumberFormat="0" applyBorder="0" applyAlignment="0" applyProtection="0"/>
    <xf numFmtId="0" fontId="46" fillId="36" borderId="0" applyNumberFormat="0" applyBorder="0" applyAlignment="0" applyProtection="0"/>
    <xf numFmtId="0" fontId="46" fillId="36" borderId="0" applyNumberFormat="0" applyBorder="0" applyAlignment="0" applyProtection="0"/>
    <xf numFmtId="0" fontId="46" fillId="36" borderId="0" applyNumberFormat="0" applyBorder="0" applyAlignment="0" applyProtection="0"/>
    <xf numFmtId="0" fontId="46" fillId="42" borderId="0" applyNumberFormat="0" applyBorder="0" applyAlignment="0" applyProtection="0"/>
    <xf numFmtId="0" fontId="46" fillId="42" borderId="0" applyNumberFormat="0" applyBorder="0" applyAlignment="0" applyProtection="0"/>
    <xf numFmtId="0" fontId="46" fillId="42" borderId="0" applyNumberFormat="0" applyBorder="0" applyAlignment="0" applyProtection="0"/>
    <xf numFmtId="9" fontId="1" fillId="0" borderId="0" applyNumberFormat="0" applyFont="0" applyFill="0" applyBorder="0" applyProtection="0">
      <alignment horizontal="left" vertical="center" wrapText="1"/>
    </xf>
    <xf numFmtId="9" fontId="1" fillId="0" borderId="39" applyNumberFormat="0" applyFont="0" applyFill="0" applyAlignment="0"/>
    <xf numFmtId="198" fontId="1" fillId="0" borderId="0" applyFont="0" applyFill="0" applyBorder="0" applyAlignment="0"/>
    <xf numFmtId="199" fontId="42" fillId="0" borderId="40" applyFill="0" applyBorder="0"/>
    <xf numFmtId="199" fontId="42" fillId="0" borderId="40" applyFill="0" applyBorder="0"/>
    <xf numFmtId="37" fontId="48" fillId="0" borderId="0">
      <alignment horizontal="left" vertical="center"/>
    </xf>
    <xf numFmtId="37" fontId="48" fillId="0" borderId="0">
      <alignment horizontal="left" vertical="center"/>
    </xf>
    <xf numFmtId="199" fontId="2" fillId="0" borderId="41" applyBorder="0" applyAlignment="0"/>
    <xf numFmtId="200" fontId="49" fillId="0" borderId="0" applyBorder="0">
      <alignment horizontal="center" vertical="center"/>
    </xf>
    <xf numFmtId="201" fontId="42" fillId="0" borderId="0" applyBorder="0"/>
    <xf numFmtId="201" fontId="42" fillId="0" borderId="0" applyBorder="0"/>
    <xf numFmtId="3" fontId="42" fillId="0" borderId="40" applyBorder="0"/>
    <xf numFmtId="3" fontId="42" fillId="0" borderId="40" applyBorder="0"/>
    <xf numFmtId="0" fontId="50" fillId="44" borderId="42" applyNumberFormat="0" applyAlignment="0" applyProtection="0"/>
    <xf numFmtId="0" fontId="50" fillId="44" borderId="42" applyNumberFormat="0" applyAlignment="0" applyProtection="0"/>
    <xf numFmtId="0" fontId="50" fillId="44" borderId="42" applyNumberFormat="0" applyAlignment="0" applyProtection="0"/>
    <xf numFmtId="0" fontId="51" fillId="22" borderId="0" applyNumberFormat="0" applyBorder="0" applyAlignment="0" applyProtection="0"/>
    <xf numFmtId="0" fontId="52" fillId="22" borderId="0" applyNumberFormat="0" applyBorder="0" applyAlignment="0" applyProtection="0"/>
    <xf numFmtId="0" fontId="52" fillId="22" borderId="0" applyNumberFormat="0" applyBorder="0" applyAlignment="0" applyProtection="0"/>
    <xf numFmtId="197" fontId="47" fillId="0" borderId="43" applyNumberFormat="0" applyFill="0" applyProtection="0">
      <alignment horizontal="center" vertical="center" wrapText="1"/>
    </xf>
    <xf numFmtId="0" fontId="53" fillId="44" borderId="44" applyNumberFormat="0" applyAlignment="0" applyProtection="0"/>
    <xf numFmtId="0" fontId="53" fillId="44" borderId="44" applyNumberFormat="0" applyAlignment="0" applyProtection="0"/>
    <xf numFmtId="0" fontId="53" fillId="44" borderId="44" applyNumberFormat="0" applyAlignment="0" applyProtection="0"/>
    <xf numFmtId="9" fontId="54" fillId="45" borderId="0" applyNumberFormat="0" applyAlignment="0">
      <alignment horizontal="center"/>
    </xf>
    <xf numFmtId="3" fontId="55" fillId="0" borderId="45" applyFill="0" applyProtection="0">
      <alignment horizontal="right"/>
    </xf>
    <xf numFmtId="0" fontId="56" fillId="46" borderId="46" applyNumberFormat="0" applyFill="0" applyBorder="0" applyAlignment="0">
      <alignment horizontal="center"/>
      <protection locked="0"/>
    </xf>
    <xf numFmtId="0" fontId="57" fillId="47" borderId="46" applyNumberFormat="0" applyFont="0" applyFill="0" applyAlignment="0" applyProtection="0"/>
    <xf numFmtId="0" fontId="58" fillId="23" borderId="0" applyNumberFormat="0" applyBorder="0" applyAlignment="0" applyProtection="0"/>
    <xf numFmtId="197" fontId="1" fillId="43" borderId="47" applyNumberFormat="0" applyFont="0" applyAlignment="0"/>
    <xf numFmtId="0" fontId="47" fillId="48" borderId="48" applyFill="0">
      <alignment horizontal="center" vertical="center" wrapText="1"/>
    </xf>
    <xf numFmtId="0" fontId="59" fillId="44" borderId="44" applyNumberFormat="0" applyAlignment="0" applyProtection="0"/>
    <xf numFmtId="0" fontId="59" fillId="44" borderId="44" applyNumberFormat="0" applyAlignment="0" applyProtection="0"/>
    <xf numFmtId="0" fontId="59" fillId="44" borderId="44" applyNumberFormat="0" applyAlignment="0" applyProtection="0"/>
    <xf numFmtId="0" fontId="59" fillId="44" borderId="44" applyNumberFormat="0" applyAlignment="0" applyProtection="0"/>
    <xf numFmtId="0" fontId="53" fillId="44" borderId="44" applyNumberFormat="0" applyAlignment="0" applyProtection="0"/>
    <xf numFmtId="0" fontId="53" fillId="44" borderId="44" applyNumberFormat="0" applyAlignment="0" applyProtection="0"/>
    <xf numFmtId="0" fontId="60" fillId="49" borderId="49" applyNumberFormat="0" applyAlignment="0" applyProtection="0"/>
    <xf numFmtId="0" fontId="61" fillId="0" borderId="50" applyNumberFormat="0" applyFill="0" applyAlignment="0" applyProtection="0"/>
    <xf numFmtId="0" fontId="62" fillId="49" borderId="49" applyNumberFormat="0" applyAlignment="0" applyProtection="0"/>
    <xf numFmtId="0" fontId="60" fillId="49" borderId="49" applyNumberFormat="0" applyAlignment="0" applyProtection="0"/>
    <xf numFmtId="0" fontId="60" fillId="49" borderId="51" applyNumberFormat="0" applyAlignment="0" applyProtection="0"/>
    <xf numFmtId="165" fontId="63" fillId="0" borderId="0" applyFont="0" applyFill="0" applyBorder="0" applyAlignment="0" applyProtection="0"/>
    <xf numFmtId="167" fontId="63" fillId="0" borderId="0" applyFont="0" applyFill="0" applyBorder="0" applyAlignment="0" applyProtection="0"/>
    <xf numFmtId="202" fontId="64" fillId="0" borderId="0"/>
    <xf numFmtId="202" fontId="64" fillId="0" borderId="0"/>
    <xf numFmtId="202" fontId="64" fillId="0" borderId="0"/>
    <xf numFmtId="202" fontId="64" fillId="0" borderId="0"/>
    <xf numFmtId="202" fontId="64" fillId="0" borderId="0"/>
    <xf numFmtId="202" fontId="64" fillId="0" borderId="0"/>
    <xf numFmtId="202" fontId="64" fillId="0" borderId="0"/>
    <xf numFmtId="202" fontId="64" fillId="0" borderId="0"/>
    <xf numFmtId="167" fontId="2" fillId="0" borderId="0" applyFont="0" applyFill="0" applyBorder="0" applyAlignment="0" applyProtection="0"/>
    <xf numFmtId="167" fontId="43" fillId="0" borderId="0" applyFont="0" applyFill="0" applyBorder="0" applyAlignment="0" applyProtection="0"/>
    <xf numFmtId="167" fontId="43" fillId="0" borderId="0" applyFont="0" applyFill="0" applyBorder="0" applyAlignment="0" applyProtection="0"/>
    <xf numFmtId="167" fontId="43" fillId="0" borderId="0" applyFont="0" applyFill="0" applyBorder="0" applyAlignment="0" applyProtection="0"/>
    <xf numFmtId="167" fontId="43" fillId="0" borderId="0" applyFont="0" applyFill="0" applyBorder="0" applyAlignment="0" applyProtection="0"/>
    <xf numFmtId="167" fontId="43"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67" fontId="42" fillId="0" borderId="0" applyFont="0" applyFill="0" applyBorder="0" applyAlignment="0" applyProtection="0"/>
    <xf numFmtId="167" fontId="2" fillId="0" borderId="0" applyFont="0" applyFill="0" applyBorder="0" applyAlignment="0" applyProtection="0"/>
    <xf numFmtId="167" fontId="43" fillId="0" borderId="0" applyFont="0" applyFill="0" applyBorder="0" applyAlignment="0" applyProtection="0"/>
    <xf numFmtId="167" fontId="43"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6" fontId="42" fillId="0" borderId="0" applyFont="0" applyFill="0" applyBorder="0" applyAlignment="0" applyProtection="0"/>
    <xf numFmtId="203" fontId="1" fillId="0" borderId="0" applyFont="0" applyFill="0" applyBorder="0" applyAlignment="0"/>
    <xf numFmtId="179" fontId="65" fillId="50" borderId="0">
      <alignment horizontal="centerContinuous"/>
    </xf>
    <xf numFmtId="204" fontId="1" fillId="0" borderId="0" applyFont="0" applyFill="0" applyBorder="0" applyAlignment="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Protection="0">
      <alignment horizontal="left"/>
    </xf>
    <xf numFmtId="0" fontId="2" fillId="0" borderId="0" applyNumberFormat="0" applyFill="0" applyBorder="0" applyProtection="0">
      <alignment horizontal="left"/>
    </xf>
    <xf numFmtId="0" fontId="2" fillId="0" borderId="0" applyNumberFormat="0" applyFill="0" applyBorder="0" applyAlignment="0" applyProtection="0"/>
    <xf numFmtId="205" fontId="2" fillId="0" borderId="0" applyFont="0" applyFill="0" applyBorder="0" applyAlignment="0" applyProtection="0"/>
    <xf numFmtId="205" fontId="2" fillId="0" borderId="0" applyFont="0" applyFill="0" applyBorder="0" applyAlignment="0" applyProtection="0"/>
    <xf numFmtId="205" fontId="2" fillId="0" borderId="0" applyFont="0" applyFill="0" applyBorder="0" applyAlignment="0" applyProtection="0"/>
    <xf numFmtId="205" fontId="2" fillId="0" borderId="0" applyFont="0" applyFill="0" applyBorder="0" applyAlignment="0" applyProtection="0"/>
    <xf numFmtId="205" fontId="2" fillId="0" borderId="0" applyFont="0" applyFill="0" applyBorder="0" applyAlignment="0" applyProtection="0"/>
    <xf numFmtId="205" fontId="2" fillId="0" borderId="0" applyFont="0" applyFill="0" applyBorder="0" applyAlignment="0" applyProtection="0"/>
    <xf numFmtId="205" fontId="2" fillId="0" borderId="0" applyFont="0" applyFill="0" applyBorder="0" applyAlignment="0" applyProtection="0"/>
    <xf numFmtId="4" fontId="66" fillId="51" borderId="52" applyFont="0" applyFill="0" applyBorder="0" applyProtection="0">
      <alignment horizontal="right" wrapText="1"/>
    </xf>
    <xf numFmtId="206" fontId="67" fillId="52" borderId="21" applyFont="0" applyFill="0" applyBorder="0" applyAlignment="0" applyProtection="0">
      <alignment horizontal="center" vertical="center" wrapText="1"/>
    </xf>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43" fillId="0" borderId="0" applyFont="0" applyFill="0" applyBorder="0" applyAlignment="0" applyProtection="0"/>
    <xf numFmtId="167" fontId="43" fillId="0" borderId="0" applyFont="0" applyFill="0" applyBorder="0" applyAlignment="0" applyProtection="0"/>
    <xf numFmtId="167" fontId="2" fillId="0" borderId="0" applyFont="0" applyFill="0" applyBorder="0" applyAlignment="0" applyProtection="0"/>
    <xf numFmtId="167" fontId="43"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43" fillId="0" borderId="0" applyFont="0" applyFill="0" applyBorder="0" applyAlignment="0" applyProtection="0"/>
    <xf numFmtId="167" fontId="2" fillId="0" borderId="0" applyFont="0" applyFill="0" applyBorder="0" applyAlignment="0" applyProtection="0"/>
    <xf numFmtId="167" fontId="43"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42" fillId="0" borderId="0" applyFont="0" applyFill="0" applyBorder="0" applyAlignment="0" applyProtection="0"/>
    <xf numFmtId="167" fontId="43" fillId="0" borderId="0" applyFont="0" applyFill="0" applyBorder="0" applyAlignment="0" applyProtection="0"/>
    <xf numFmtId="167" fontId="4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99" fontId="2" fillId="47" borderId="53" applyBorder="0" applyAlignment="0">
      <protection locked="0"/>
    </xf>
    <xf numFmtId="0" fontId="68" fillId="26" borderId="44" applyNumberFormat="0" applyAlignment="0" applyProtection="0"/>
    <xf numFmtId="0" fontId="68" fillId="26" borderId="44" applyNumberFormat="0" applyAlignment="0" applyProtection="0"/>
    <xf numFmtId="0" fontId="68" fillId="26" borderId="44" applyNumberFormat="0" applyAlignment="0" applyProtection="0"/>
    <xf numFmtId="0" fontId="68" fillId="26" borderId="44" applyNumberFormat="0" applyAlignment="0" applyProtection="0"/>
    <xf numFmtId="0" fontId="68" fillId="26" borderId="44" applyNumberFormat="0" applyAlignment="0" applyProtection="0"/>
    <xf numFmtId="0" fontId="68" fillId="26" borderId="44" applyNumberFormat="0" applyAlignment="0" applyProtection="0"/>
    <xf numFmtId="0" fontId="68" fillId="26" borderId="44" applyNumberFormat="0" applyAlignment="0" applyProtection="0"/>
    <xf numFmtId="0" fontId="68" fillId="26" borderId="44" applyNumberFormat="0" applyAlignment="0" applyProtection="0"/>
    <xf numFmtId="0" fontId="68" fillId="26" borderId="44" applyNumberFormat="0" applyAlignment="0" applyProtection="0"/>
    <xf numFmtId="0" fontId="68" fillId="26" borderId="44" applyNumberFormat="0" applyAlignment="0" applyProtection="0"/>
    <xf numFmtId="0" fontId="68" fillId="26" borderId="44" applyNumberFormat="0" applyAlignment="0" applyProtection="0"/>
    <xf numFmtId="0" fontId="68" fillId="26" borderId="44" applyNumberFormat="0" applyAlignment="0" applyProtection="0"/>
    <xf numFmtId="0" fontId="68" fillId="26" borderId="44" applyNumberFormat="0" applyAlignment="0" applyProtection="0"/>
    <xf numFmtId="0" fontId="68" fillId="26" borderId="44" applyNumberFormat="0" applyAlignment="0" applyProtection="0"/>
    <xf numFmtId="0" fontId="68" fillId="26" borderId="44" applyNumberFormat="0" applyAlignment="0" applyProtection="0"/>
    <xf numFmtId="0" fontId="68" fillId="26" borderId="44" applyNumberFormat="0" applyAlignment="0" applyProtection="0"/>
    <xf numFmtId="0" fontId="68" fillId="26" borderId="44" applyNumberFormat="0" applyAlignment="0" applyProtection="0"/>
    <xf numFmtId="0" fontId="68" fillId="26" borderId="44" applyNumberFormat="0" applyAlignment="0" applyProtection="0"/>
    <xf numFmtId="0" fontId="68" fillId="26" borderId="44" applyNumberFormat="0" applyAlignment="0" applyProtection="0"/>
    <xf numFmtId="0" fontId="68" fillId="26" borderId="44" applyNumberFormat="0" applyAlignment="0" applyProtection="0"/>
    <xf numFmtId="0" fontId="68" fillId="26" borderId="44" applyNumberFormat="0" applyAlignment="0" applyProtection="0"/>
    <xf numFmtId="0" fontId="68" fillId="26" borderId="44" applyNumberFormat="0" applyAlignment="0" applyProtection="0"/>
    <xf numFmtId="0" fontId="68" fillId="26" borderId="44" applyNumberFormat="0" applyAlignment="0" applyProtection="0"/>
    <xf numFmtId="0" fontId="68" fillId="26" borderId="44" applyNumberFormat="0" applyAlignment="0" applyProtection="0"/>
    <xf numFmtId="0" fontId="68" fillId="26" borderId="44" applyNumberFormat="0" applyAlignment="0" applyProtection="0"/>
    <xf numFmtId="0" fontId="68" fillId="26" borderId="44" applyNumberFormat="0" applyAlignment="0" applyProtection="0"/>
    <xf numFmtId="0" fontId="68" fillId="26" borderId="44" applyNumberFormat="0" applyAlignment="0" applyProtection="0"/>
    <xf numFmtId="0" fontId="68" fillId="26" borderId="44" applyNumberFormat="0" applyAlignment="0" applyProtection="0"/>
    <xf numFmtId="201" fontId="48" fillId="47" borderId="0" applyBorder="0">
      <alignment horizontal="left" vertical="center"/>
      <protection locked="0"/>
    </xf>
    <xf numFmtId="201" fontId="48" fillId="47" borderId="0" applyBorder="0">
      <alignment vertical="center"/>
      <protection locked="0"/>
    </xf>
    <xf numFmtId="199" fontId="2" fillId="47" borderId="41" applyBorder="0" applyAlignment="0">
      <protection locked="0"/>
    </xf>
    <xf numFmtId="200" fontId="49" fillId="47" borderId="0" applyBorder="0">
      <alignment horizontal="center" vertical="center"/>
      <protection locked="0"/>
    </xf>
    <xf numFmtId="201" fontId="42" fillId="47" borderId="40" applyBorder="0">
      <protection locked="0"/>
    </xf>
    <xf numFmtId="201" fontId="42" fillId="47" borderId="40" applyBorder="0">
      <protection locked="0"/>
    </xf>
    <xf numFmtId="3" fontId="2" fillId="47" borderId="40" applyBorder="0">
      <alignment vertical="center"/>
      <protection locked="0"/>
    </xf>
    <xf numFmtId="0" fontId="69" fillId="0" borderId="0" applyNumberFormat="0" applyFill="0" applyBorder="0" applyAlignment="0" applyProtection="0"/>
    <xf numFmtId="0" fontId="46" fillId="35" borderId="0" applyNumberFormat="0" applyBorder="0" applyAlignment="0" applyProtection="0"/>
    <xf numFmtId="0" fontId="46" fillId="39" borderId="0" applyNumberFormat="0" applyBorder="0" applyAlignment="0" applyProtection="0"/>
    <xf numFmtId="0" fontId="46" fillId="40" borderId="0" applyNumberFormat="0" applyBorder="0" applyAlignment="0" applyProtection="0"/>
    <xf numFmtId="0" fontId="46" fillId="34" borderId="0" applyNumberFormat="0" applyBorder="0" applyAlignment="0" applyProtection="0"/>
    <xf numFmtId="0" fontId="46" fillId="36" borderId="0" applyNumberFormat="0" applyBorder="0" applyAlignment="0" applyProtection="0"/>
    <xf numFmtId="0" fontId="46" fillId="42" borderId="0" applyNumberFormat="0" applyBorder="0" applyAlignment="0" applyProtection="0"/>
    <xf numFmtId="0" fontId="68" fillId="26" borderId="44" applyNumberFormat="0" applyAlignment="0" applyProtection="0"/>
    <xf numFmtId="0" fontId="68" fillId="26" borderId="44" applyNumberFormat="0" applyAlignment="0" applyProtection="0"/>
    <xf numFmtId="0" fontId="70" fillId="0" borderId="54" applyNumberFormat="0" applyFill="0" applyAlignment="0" applyProtection="0"/>
    <xf numFmtId="0" fontId="70" fillId="0" borderId="54" applyNumberFormat="0" applyFill="0" applyAlignment="0" applyProtection="0"/>
    <xf numFmtId="0" fontId="70" fillId="0" borderId="54" applyNumberFormat="0" applyFill="0" applyAlignment="0" applyProtection="0"/>
    <xf numFmtId="0" fontId="71" fillId="0" borderId="0" applyNumberFormat="0" applyFill="0" applyBorder="0" applyAlignment="0" applyProtection="0"/>
    <xf numFmtId="0" fontId="71" fillId="0" borderId="0" applyNumberFormat="0" applyFill="0" applyBorder="0" applyAlignment="0" applyProtection="0"/>
    <xf numFmtId="0" fontId="71" fillId="0" borderId="0" applyNumberFormat="0" applyFill="0" applyBorder="0" applyAlignment="0" applyProtection="0"/>
    <xf numFmtId="4" fontId="72" fillId="0" borderId="0" applyFont="0" applyFill="0" applyBorder="0" applyAlignment="0" applyProtection="0"/>
    <xf numFmtId="207" fontId="2" fillId="0" borderId="0" applyFont="0" applyFill="0" applyBorder="0" applyAlignment="0" applyProtection="0"/>
    <xf numFmtId="208" fontId="2" fillId="0" borderId="0" applyFont="0" applyFill="0" applyBorder="0" applyAlignment="0" applyProtection="0"/>
    <xf numFmtId="208" fontId="2" fillId="0" borderId="0" applyFont="0" applyFill="0" applyBorder="0" applyAlignment="0" applyProtection="0"/>
    <xf numFmtId="208" fontId="2" fillId="0" borderId="0" applyFont="0" applyFill="0" applyBorder="0" applyAlignment="0" applyProtection="0"/>
    <xf numFmtId="208" fontId="2" fillId="0" borderId="0" applyFont="0" applyFill="0" applyBorder="0" applyAlignment="0" applyProtection="0"/>
    <xf numFmtId="166" fontId="2" fillId="0" borderId="0" applyFont="0" applyFill="0" applyBorder="0" applyAlignment="0" applyProtection="0">
      <alignment horizontal="left" wrapText="1"/>
    </xf>
    <xf numFmtId="208" fontId="2" fillId="0" borderId="0" applyFont="0" applyFill="0" applyBorder="0" applyAlignment="0" applyProtection="0"/>
    <xf numFmtId="208" fontId="2" fillId="0" borderId="0" applyFont="0" applyFill="0" applyBorder="0" applyAlignment="0" applyProtection="0"/>
    <xf numFmtId="208" fontId="2" fillId="0" borderId="0" applyFont="0" applyFill="0" applyBorder="0" applyAlignment="0" applyProtection="0"/>
    <xf numFmtId="208" fontId="2" fillId="0" borderId="0" applyFont="0" applyFill="0" applyBorder="0" applyAlignment="0" applyProtection="0"/>
    <xf numFmtId="208" fontId="2" fillId="0" borderId="0" applyFont="0" applyFill="0" applyBorder="0" applyAlignment="0" applyProtection="0"/>
    <xf numFmtId="207" fontId="33" fillId="0" borderId="0" applyFont="0" applyFill="0" applyBorder="0" applyAlignment="0" applyProtection="0"/>
    <xf numFmtId="0" fontId="43" fillId="0" borderId="0"/>
    <xf numFmtId="0" fontId="73" fillId="0" borderId="0" applyNumberFormat="0" applyFill="0" applyBorder="0" applyAlignment="0" applyProtection="0"/>
    <xf numFmtId="0" fontId="73" fillId="0" borderId="0" applyNumberFormat="0" applyFill="0" applyBorder="0" applyAlignment="0" applyProtection="0"/>
    <xf numFmtId="17" fontId="74" fillId="44" borderId="0">
      <alignment horizontal="left"/>
      <protection locked="0"/>
    </xf>
    <xf numFmtId="0" fontId="28" fillId="0" borderId="0" applyNumberFormat="0" applyFill="0" applyAlignment="0" applyProtection="0"/>
    <xf numFmtId="9" fontId="75" fillId="53" borderId="46" applyNumberFormat="0" applyFill="0" applyBorder="0" applyAlignment="0" applyProtection="0">
      <alignment horizontal="left" indent="2"/>
    </xf>
    <xf numFmtId="197" fontId="76" fillId="0" borderId="0" applyNumberFormat="0" applyFill="0" applyBorder="0" applyProtection="0">
      <alignment horizontal="right"/>
    </xf>
    <xf numFmtId="0" fontId="77" fillId="47" borderId="46" applyNumberFormat="0" applyFill="0" applyBorder="0" applyAlignment="0" applyProtection="0"/>
    <xf numFmtId="3" fontId="2" fillId="54" borderId="45" applyNumberFormat="0" applyFont="0" applyBorder="0" applyAlignment="0" applyProtection="0">
      <alignment horizontal="right"/>
    </xf>
    <xf numFmtId="9" fontId="21" fillId="0" borderId="0" applyNumberFormat="0" applyFill="0" applyBorder="0" applyAlignment="0" applyProtection="0"/>
    <xf numFmtId="0" fontId="78" fillId="23" borderId="0" applyNumberFormat="0" applyBorder="0" applyAlignment="0" applyProtection="0"/>
    <xf numFmtId="0" fontId="58" fillId="23" borderId="0" applyNumberFormat="0" applyBorder="0" applyAlignment="0" applyProtection="0"/>
    <xf numFmtId="0" fontId="58" fillId="23" borderId="0" applyNumberFormat="0" applyBorder="0" applyAlignment="0" applyProtection="0"/>
    <xf numFmtId="179" fontId="79" fillId="0" borderId="0" applyNumberFormat="0" applyBorder="0" applyAlignment="0"/>
    <xf numFmtId="38" fontId="33" fillId="18" borderId="0" applyNumberFormat="0" applyBorder="0" applyAlignment="0" applyProtection="0"/>
    <xf numFmtId="0" fontId="77" fillId="47" borderId="46" applyNumberFormat="0" applyFont="0" applyBorder="0" applyAlignment="0" applyProtection="0"/>
    <xf numFmtId="0" fontId="58" fillId="23" borderId="0" applyNumberFormat="0" applyBorder="0" applyAlignment="0" applyProtection="0"/>
    <xf numFmtId="0" fontId="58" fillId="23" borderId="0" applyNumberFormat="0" applyBorder="0" applyAlignment="0" applyProtection="0"/>
    <xf numFmtId="0" fontId="58" fillId="23" borderId="0" applyNumberFormat="0" applyBorder="0" applyAlignment="0" applyProtection="0"/>
    <xf numFmtId="0" fontId="47" fillId="0" borderId="39" applyNumberFormat="0" applyFill="0">
      <alignment horizontal="left" vertical="center"/>
    </xf>
    <xf numFmtId="0" fontId="67" fillId="52" borderId="21" applyNumberFormat="0" applyProtection="0">
      <alignment horizontal="center" vertical="center" wrapText="1"/>
    </xf>
    <xf numFmtId="179" fontId="48" fillId="0" borderId="55" applyNumberFormat="0" applyAlignment="0" applyProtection="0">
      <alignment horizontal="left" vertical="center"/>
    </xf>
    <xf numFmtId="179" fontId="48" fillId="0" borderId="56">
      <alignment horizontal="left" vertical="center"/>
    </xf>
    <xf numFmtId="0" fontId="80" fillId="0" borderId="57" applyNumberFormat="0" applyFill="0" applyAlignment="0" applyProtection="0"/>
    <xf numFmtId="0" fontId="81" fillId="0" borderId="57" applyNumberFormat="0" applyFill="0" applyAlignment="0" applyProtection="0"/>
    <xf numFmtId="0" fontId="82" fillId="0" borderId="58" applyNumberFormat="0" applyFill="0" applyAlignment="0" applyProtection="0"/>
    <xf numFmtId="0" fontId="83" fillId="0" borderId="59" applyNumberFormat="0" applyFill="0" applyAlignment="0" applyProtection="0"/>
    <xf numFmtId="0" fontId="84" fillId="0" borderId="59" applyNumberFormat="0" applyFill="0" applyAlignment="0" applyProtection="0"/>
    <xf numFmtId="0" fontId="85" fillId="0" borderId="60" applyNumberFormat="0" applyFill="0" applyAlignment="0" applyProtection="0"/>
    <xf numFmtId="0" fontId="86" fillId="0" borderId="61" applyNumberFormat="0" applyFill="0" applyAlignment="0" applyProtection="0"/>
    <xf numFmtId="0" fontId="69" fillId="0" borderId="61" applyNumberFormat="0" applyFill="0" applyAlignment="0" applyProtection="0"/>
    <xf numFmtId="0" fontId="87" fillId="0" borderId="62" applyNumberFormat="0" applyFill="0" applyAlignment="0" applyProtection="0"/>
    <xf numFmtId="0" fontId="86" fillId="0" borderId="0" applyNumberFormat="0" applyFill="0" applyBorder="0" applyAlignment="0" applyProtection="0"/>
    <xf numFmtId="0" fontId="69" fillId="0" borderId="0" applyNumberFormat="0" applyFill="0" applyBorder="0" applyAlignment="0" applyProtection="0"/>
    <xf numFmtId="0" fontId="87" fillId="0" borderId="0" applyNumberFormat="0" applyFill="0" applyBorder="0" applyAlignment="0" applyProtection="0"/>
    <xf numFmtId="0" fontId="88" fillId="0" borderId="0" applyNumberFormat="0" applyFill="0" applyBorder="0" applyAlignment="0" applyProtection="0">
      <alignment vertical="top"/>
      <protection locked="0"/>
    </xf>
    <xf numFmtId="0" fontId="89" fillId="0" borderId="0" applyNumberFormat="0" applyFill="0" applyBorder="0" applyAlignment="0" applyProtection="0">
      <alignment wrapText="1"/>
    </xf>
    <xf numFmtId="9" fontId="90" fillId="0" borderId="0" applyNumberFormat="0" applyFill="0" applyBorder="0" applyAlignment="0"/>
    <xf numFmtId="9" fontId="90" fillId="0" borderId="0" applyNumberFormat="0" applyFill="0" applyBorder="0" applyAlignment="0"/>
    <xf numFmtId="0" fontId="52" fillId="22" borderId="0" applyNumberFormat="0" applyBorder="0" applyAlignment="0" applyProtection="0"/>
    <xf numFmtId="9" fontId="91" fillId="0" borderId="0" applyNumberFormat="0" applyFill="0" applyProtection="0">
      <alignment horizontal="left" indent="1"/>
    </xf>
    <xf numFmtId="0" fontId="92" fillId="26" borderId="44" applyNumberFormat="0" applyAlignment="0" applyProtection="0"/>
    <xf numFmtId="10" fontId="33" fillId="19" borderId="63" applyNumberFormat="0" applyBorder="0" applyAlignment="0" applyProtection="0"/>
    <xf numFmtId="0" fontId="92" fillId="26" borderId="44" applyNumberFormat="0" applyAlignment="0" applyProtection="0"/>
    <xf numFmtId="0" fontId="92" fillId="26" borderId="44" applyNumberFormat="0" applyAlignment="0" applyProtection="0"/>
    <xf numFmtId="0" fontId="92" fillId="26" borderId="44" applyNumberFormat="0" applyAlignment="0" applyProtection="0"/>
    <xf numFmtId="209" fontId="2" fillId="55" borderId="64" applyProtection="0"/>
    <xf numFmtId="179" fontId="68" fillId="26" borderId="44" applyNumberFormat="0" applyAlignment="0" applyProtection="0"/>
    <xf numFmtId="4" fontId="93" fillId="51" borderId="52" applyNumberFormat="0" applyFill="0" applyBorder="0" applyAlignment="0" applyProtection="0">
      <alignment horizontal="right" vertical="center" wrapText="1"/>
    </xf>
    <xf numFmtId="210" fontId="28" fillId="0" borderId="0">
      <alignment horizontal="center"/>
    </xf>
    <xf numFmtId="210" fontId="28" fillId="0" borderId="0">
      <alignment horizontal="center"/>
    </xf>
    <xf numFmtId="210" fontId="28" fillId="0" borderId="0">
      <alignment horizontal="center"/>
    </xf>
    <xf numFmtId="210" fontId="28" fillId="0" borderId="0">
      <alignment horizontal="center"/>
    </xf>
    <xf numFmtId="210" fontId="28" fillId="0" borderId="0">
      <alignment horizontal="center"/>
    </xf>
    <xf numFmtId="211" fontId="33" fillId="0" borderId="0" applyFont="0" applyFill="0" applyBorder="0" applyAlignment="0" applyProtection="0"/>
    <xf numFmtId="211" fontId="33" fillId="0" borderId="0" applyFont="0" applyFill="0" applyBorder="0" applyAlignment="0" applyProtection="0"/>
    <xf numFmtId="211" fontId="33" fillId="0" borderId="0" applyFont="0" applyFill="0" applyBorder="0" applyAlignment="0" applyProtection="0"/>
    <xf numFmtId="211" fontId="33" fillId="0" borderId="0" applyFont="0" applyFill="0" applyBorder="0" applyAlignment="0" applyProtection="0"/>
    <xf numFmtId="167" fontId="2" fillId="0" borderId="0" applyFont="0" applyFill="0" applyBorder="0" applyAlignment="0" applyProtection="0"/>
    <xf numFmtId="212" fontId="2" fillId="0" borderId="0" applyFont="0" applyFill="0" applyBorder="0" applyAlignment="0" applyProtection="0"/>
    <xf numFmtId="167" fontId="42" fillId="0" borderId="0" applyFont="0" applyFill="0" applyBorder="0" applyAlignment="0" applyProtection="0"/>
    <xf numFmtId="43" fontId="1" fillId="0" borderId="0" applyFont="0" applyFill="0" applyBorder="0" applyAlignment="0" applyProtection="0"/>
    <xf numFmtId="49" fontId="28" fillId="0" borderId="64" applyNumberFormat="0" applyFill="0" applyAlignment="0" applyProtection="0"/>
    <xf numFmtId="0" fontId="28" fillId="0" borderId="0" applyNumberFormat="0" applyFill="0" applyAlignment="0" applyProtection="0"/>
    <xf numFmtId="49" fontId="28" fillId="0" borderId="64" applyNumberFormat="0" applyFill="0" applyAlignment="0" applyProtection="0"/>
    <xf numFmtId="49" fontId="28" fillId="0" borderId="0" applyNumberFormat="0" applyFill="0" applyAlignment="0" applyProtection="0"/>
    <xf numFmtId="179" fontId="2" fillId="0" borderId="0"/>
    <xf numFmtId="38" fontId="94" fillId="0" borderId="0"/>
    <xf numFmtId="38" fontId="95" fillId="0" borderId="0"/>
    <xf numFmtId="38" fontId="96" fillId="0" borderId="0"/>
    <xf numFmtId="38" fontId="97" fillId="0" borderId="0"/>
    <xf numFmtId="179" fontId="72" fillId="0" borderId="0"/>
    <xf numFmtId="179" fontId="72" fillId="0" borderId="0"/>
    <xf numFmtId="0" fontId="2" fillId="0" borderId="0" applyNumberFormat="0" applyFill="0" applyAlignment="0" applyProtection="0"/>
    <xf numFmtId="0" fontId="98" fillId="0" borderId="50" applyNumberFormat="0" applyFill="0" applyAlignment="0" applyProtection="0"/>
    <xf numFmtId="0" fontId="61" fillId="0" borderId="50" applyNumberFormat="0" applyFill="0" applyAlignment="0" applyProtection="0"/>
    <xf numFmtId="0" fontId="61" fillId="0" borderId="50" applyNumberFormat="0" applyFill="0" applyAlignment="0" applyProtection="0"/>
    <xf numFmtId="38" fontId="22" fillId="0" borderId="0"/>
    <xf numFmtId="38" fontId="99" fillId="1" borderId="64"/>
    <xf numFmtId="9" fontId="100" fillId="56" borderId="62" applyNumberFormat="0" applyFill="0" applyProtection="0"/>
    <xf numFmtId="166" fontId="63" fillId="0" borderId="0" applyFont="0" applyFill="0" applyBorder="0" applyAlignment="0" applyProtection="0"/>
    <xf numFmtId="0" fontId="1" fillId="0" borderId="0" applyNumberFormat="0" applyFont="0" applyFill="0" applyBorder="0">
      <alignment horizontal="center" vertical="center" wrapText="1"/>
    </xf>
    <xf numFmtId="213" fontId="93" fillId="51" borderId="52" applyFont="0" applyFill="0" applyBorder="0" applyAlignment="0" applyProtection="0">
      <alignment horizontal="right" vertical="center" wrapText="1"/>
    </xf>
    <xf numFmtId="214" fontId="2" fillId="0" borderId="0" applyFill="0" applyBorder="0" applyAlignment="0" applyProtection="0"/>
    <xf numFmtId="214" fontId="2" fillId="0" borderId="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5" fontId="2" fillId="0" borderId="0" applyFont="0" applyFill="0" applyBorder="0" applyAlignment="0" applyProtection="0"/>
    <xf numFmtId="167" fontId="2" fillId="0" borderId="0" applyFont="0" applyFill="0" applyBorder="0" applyAlignment="0" applyProtection="0"/>
    <xf numFmtId="178" fontId="101"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0" fontId="102" fillId="20" borderId="0" applyNumberFormat="0" applyBorder="0" applyAlignment="0" applyProtection="0"/>
    <xf numFmtId="0" fontId="102" fillId="20" borderId="0" applyNumberFormat="0" applyBorder="0" applyAlignment="0" applyProtection="0"/>
    <xf numFmtId="0" fontId="102" fillId="20" borderId="0" applyNumberFormat="0" applyBorder="0" applyAlignment="0" applyProtection="0"/>
    <xf numFmtId="37" fontId="103" fillId="0" borderId="63"/>
    <xf numFmtId="215" fontId="104" fillId="0" borderId="0"/>
    <xf numFmtId="0" fontId="42" fillId="0" borderId="0"/>
    <xf numFmtId="0" fontId="42" fillId="0" borderId="0"/>
    <xf numFmtId="0" fontId="42" fillId="0" borderId="0"/>
    <xf numFmtId="0" fontId="42" fillId="0" borderId="0"/>
    <xf numFmtId="0" fontId="2" fillId="0" borderId="0"/>
    <xf numFmtId="0" fontId="42" fillId="0" borderId="0"/>
    <xf numFmtId="0" fontId="2" fillId="0" borderId="0"/>
    <xf numFmtId="0" fontId="2" fillId="0" borderId="0"/>
    <xf numFmtId="0" fontId="2" fillId="0" borderId="0"/>
    <xf numFmtId="0" fontId="2" fillId="0" borderId="0">
      <alignment horizontal="left" wrapText="1"/>
    </xf>
    <xf numFmtId="0" fontId="33" fillId="0" borderId="0" applyAlignment="0">
      <alignment vertical="top" wrapText="1"/>
      <protection locked="0"/>
    </xf>
    <xf numFmtId="0" fontId="2" fillId="0" borderId="0"/>
    <xf numFmtId="0" fontId="2" fillId="0" borderId="0"/>
    <xf numFmtId="0" fontId="2" fillId="0" borderId="0" applyFill="0" applyBorder="0" applyProtection="0">
      <protection locked="0"/>
    </xf>
    <xf numFmtId="0" fontId="2" fillId="0" borderId="0"/>
    <xf numFmtId="0" fontId="42" fillId="0" borderId="0"/>
    <xf numFmtId="0" fontId="42" fillId="0" borderId="0"/>
    <xf numFmtId="0" fontId="42" fillId="0" borderId="0"/>
    <xf numFmtId="0" fontId="2" fillId="0" borderId="0"/>
    <xf numFmtId="0" fontId="42" fillId="0" borderId="0"/>
    <xf numFmtId="0" fontId="42" fillId="0" borderId="0"/>
    <xf numFmtId="0" fontId="2" fillId="0" borderId="0"/>
    <xf numFmtId="0" fontId="2" fillId="0" borderId="0">
      <alignment horizontal="left" wrapText="1"/>
    </xf>
    <xf numFmtId="0" fontId="2" fillId="0" borderId="0"/>
    <xf numFmtId="0" fontId="43" fillId="0" borderId="0"/>
    <xf numFmtId="0" fontId="2" fillId="0" borderId="0"/>
    <xf numFmtId="0" fontId="43" fillId="0" borderId="0"/>
    <xf numFmtId="0" fontId="43" fillId="0" borderId="0"/>
    <xf numFmtId="0" fontId="2" fillId="0" borderId="0"/>
    <xf numFmtId="0" fontId="2" fillId="0" borderId="0"/>
    <xf numFmtId="179"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2" fillId="0" borderId="0"/>
    <xf numFmtId="0" fontId="42" fillId="0" borderId="0"/>
    <xf numFmtId="216" fontId="105" fillId="0" borderId="0"/>
    <xf numFmtId="217" fontId="106" fillId="57" borderId="0">
      <alignment vertical="center"/>
    </xf>
    <xf numFmtId="217" fontId="107" fillId="58" borderId="65">
      <alignment vertical="center"/>
    </xf>
    <xf numFmtId="217" fontId="107" fillId="58" borderId="65">
      <alignment vertical="center"/>
    </xf>
    <xf numFmtId="217" fontId="105" fillId="0" borderId="0"/>
    <xf numFmtId="216" fontId="108" fillId="0" borderId="0"/>
    <xf numFmtId="0" fontId="2" fillId="0" borderId="0"/>
    <xf numFmtId="179" fontId="109" fillId="0" borderId="0"/>
    <xf numFmtId="0" fontId="110" fillId="0" borderId="0"/>
    <xf numFmtId="179" fontId="111" fillId="0" borderId="0"/>
    <xf numFmtId="0" fontId="2" fillId="59" borderId="66" applyNumberFormat="0" applyFont="0" applyAlignment="0" applyProtection="0"/>
    <xf numFmtId="0" fontId="2" fillId="59" borderId="66" applyNumberFormat="0" applyFont="0" applyAlignment="0" applyProtection="0"/>
    <xf numFmtId="0" fontId="2" fillId="59" borderId="66" applyNumberFormat="0" applyFont="0" applyAlignment="0" applyProtection="0"/>
    <xf numFmtId="0" fontId="43" fillId="59" borderId="66" applyNumberFormat="0" applyFont="0" applyAlignment="0" applyProtection="0"/>
    <xf numFmtId="0" fontId="2" fillId="59" borderId="66" applyNumberFormat="0" applyFont="0" applyAlignment="0" applyProtection="0"/>
    <xf numFmtId="0" fontId="43" fillId="59" borderId="66" applyNumberFormat="0" applyFont="0" applyAlignment="0" applyProtection="0"/>
    <xf numFmtId="0" fontId="43" fillId="59" borderId="66" applyNumberFormat="0" applyFont="0" applyAlignment="0" applyProtection="0"/>
    <xf numFmtId="0" fontId="43" fillId="59" borderId="66" applyNumberFormat="0" applyFont="0" applyAlignment="0" applyProtection="0"/>
    <xf numFmtId="0" fontId="2" fillId="20" borderId="66" applyNumberFormat="0" applyFont="0" applyAlignment="0" applyProtection="0"/>
    <xf numFmtId="0" fontId="43" fillId="5" borderId="32" applyNumberFormat="0" applyFont="0" applyAlignment="0" applyProtection="0"/>
    <xf numFmtId="0" fontId="43" fillId="5" borderId="32" applyNumberFormat="0" applyFont="0" applyAlignment="0" applyProtection="0"/>
    <xf numFmtId="0" fontId="43" fillId="5" borderId="32" applyNumberFormat="0" applyFont="0" applyAlignment="0" applyProtection="0"/>
    <xf numFmtId="0" fontId="43" fillId="5" borderId="32" applyNumberFormat="0" applyFont="0" applyAlignment="0" applyProtection="0"/>
    <xf numFmtId="0" fontId="2" fillId="59" borderId="66" applyNumberFormat="0" applyFont="0" applyAlignment="0" applyProtection="0"/>
    <xf numFmtId="0" fontId="2" fillId="59" borderId="66" applyNumberFormat="0" applyFont="0" applyAlignment="0" applyProtection="0"/>
    <xf numFmtId="0" fontId="112" fillId="44" borderId="42" applyNumberFormat="0" applyAlignment="0" applyProtection="0"/>
    <xf numFmtId="0" fontId="112" fillId="44" borderId="42" applyNumberFormat="0" applyAlignment="0" applyProtection="0"/>
    <xf numFmtId="0" fontId="112" fillId="44" borderId="42" applyNumberFormat="0" applyAlignment="0" applyProtection="0"/>
    <xf numFmtId="0" fontId="112" fillId="44" borderId="42" applyNumberFormat="0" applyAlignment="0" applyProtection="0"/>
    <xf numFmtId="49" fontId="113" fillId="0" borderId="64" applyFill="0" applyProtection="0">
      <alignment vertical="center"/>
    </xf>
    <xf numFmtId="171" fontId="67" fillId="60" borderId="37" applyFont="0" applyFill="0" applyBorder="0" applyAlignment="0" applyProtection="0">
      <alignment horizontal="center"/>
    </xf>
    <xf numFmtId="10" fontId="67" fillId="56" borderId="37" applyFont="0" applyFill="0" applyBorder="0" applyAlignment="0" applyProtection="0">
      <alignment horizontal="center"/>
    </xf>
    <xf numFmtId="10" fontId="2" fillId="0" borderId="0" applyFont="0" applyFill="0" applyBorder="0" applyAlignment="0" applyProtection="0"/>
    <xf numFmtId="9" fontId="4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4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10" fontId="2" fillId="0" borderId="0" applyFont="0" applyFill="0" applyBorder="0" applyAlignment="0" applyProtection="0"/>
    <xf numFmtId="10" fontId="2" fillId="0" borderId="0" applyFont="0" applyFill="0" applyBorder="0" applyAlignment="0" applyProtection="0"/>
    <xf numFmtId="10" fontId="2" fillId="0" borderId="0" applyFont="0" applyFill="0" applyBorder="0" applyAlignment="0" applyProtection="0"/>
    <xf numFmtId="10" fontId="2" fillId="0" borderId="0" applyFont="0" applyFill="0" applyBorder="0" applyAlignment="0" applyProtection="0"/>
    <xf numFmtId="10" fontId="2" fillId="0" borderId="0" applyFont="0" applyFill="0" applyBorder="0" applyAlignment="0" applyProtection="0"/>
    <xf numFmtId="10" fontId="2" fillId="0" borderId="0" applyFont="0" applyFill="0" applyBorder="0" applyAlignment="0" applyProtection="0"/>
    <xf numFmtId="10" fontId="2" fillId="0" borderId="0" applyFont="0" applyFill="0" applyBorder="0" applyAlignment="0" applyProtection="0"/>
    <xf numFmtId="10" fontId="77" fillId="46" borderId="46" applyFont="0" applyFill="0" applyBorder="0" applyAlignment="0" applyProtection="0">
      <alignment horizontal="center"/>
    </xf>
    <xf numFmtId="9" fontId="114" fillId="56" borderId="0" applyNumberFormat="0" applyFill="0">
      <alignment horizontal="left"/>
    </xf>
    <xf numFmtId="0" fontId="47" fillId="0" borderId="47" applyNumberFormat="0" applyFill="0" applyAlignment="0"/>
    <xf numFmtId="9" fontId="76" fillId="0" borderId="67" applyNumberFormat="0" applyFill="0"/>
    <xf numFmtId="9" fontId="21" fillId="4" borderId="68" applyNumberFormat="0" applyAlignment="0"/>
    <xf numFmtId="0" fontId="57" fillId="47" borderId="69" applyNumberFormat="0" applyFont="0" applyBorder="0" applyAlignment="0" applyProtection="0"/>
    <xf numFmtId="213" fontId="93" fillId="51" borderId="52" applyFont="0" applyFill="0" applyBorder="0" applyAlignment="0" applyProtection="0">
      <alignment horizontal="right" vertical="center" wrapText="1"/>
    </xf>
    <xf numFmtId="9" fontId="43" fillId="0" borderId="0" applyFont="0" applyFill="0" applyBorder="0" applyAlignment="0" applyProtection="0"/>
    <xf numFmtId="9"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9" fontId="2" fillId="0" borderId="0" applyFont="0" applyFill="0" applyBorder="0" applyAlignment="0" applyProtection="0"/>
    <xf numFmtId="9" fontId="43"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9" fontId="2" fillId="0" borderId="0" applyFont="0" applyFill="0" applyBorder="0" applyAlignment="0" applyProtection="0"/>
    <xf numFmtId="9" fontId="43" fillId="0" borderId="0" applyFont="0" applyFill="0" applyBorder="0" applyAlignment="0" applyProtection="0"/>
    <xf numFmtId="171"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171" fontId="2" fillId="0" borderId="0" applyFont="0" applyFill="0" applyBorder="0" applyAlignment="0" applyProtection="0"/>
    <xf numFmtId="3" fontId="47" fillId="0" borderId="0" applyFill="0" applyBorder="0" applyProtection="0">
      <alignment horizontal="right" vertical="center"/>
    </xf>
    <xf numFmtId="197" fontId="47" fillId="0" borderId="0" applyNumberFormat="0" applyFill="0" applyBorder="0" applyProtection="0">
      <alignment horizontal="left"/>
    </xf>
    <xf numFmtId="0" fontId="47" fillId="0" borderId="0" applyNumberFormat="0" applyFill="0" applyBorder="0" applyProtection="0">
      <alignment horizontal="right" vertical="center" wrapText="1"/>
    </xf>
    <xf numFmtId="3" fontId="115" fillId="61" borderId="70" applyNumberFormat="0" applyFont="0" applyFill="0" applyProtection="0">
      <alignment horizontal="left"/>
    </xf>
    <xf numFmtId="0" fontId="50" fillId="44" borderId="42" applyNumberFormat="0" applyAlignment="0" applyProtection="0"/>
    <xf numFmtId="0" fontId="50" fillId="44" borderId="42" applyNumberFormat="0" applyAlignment="0" applyProtection="0"/>
    <xf numFmtId="4" fontId="42" fillId="47" borderId="42" applyNumberFormat="0" applyProtection="0">
      <alignment vertical="center"/>
    </xf>
    <xf numFmtId="4" fontId="116" fillId="47" borderId="42" applyNumberFormat="0" applyProtection="0">
      <alignment vertical="center"/>
    </xf>
    <xf numFmtId="4" fontId="42" fillId="47" borderId="42" applyNumberFormat="0" applyProtection="0">
      <alignment horizontal="left" vertical="center" indent="1"/>
    </xf>
    <xf numFmtId="4" fontId="42" fillId="47" borderId="42" applyNumberFormat="0" applyProtection="0">
      <alignment horizontal="left" vertical="center" indent="1"/>
    </xf>
    <xf numFmtId="0" fontId="2" fillId="53" borderId="42" applyNumberFormat="0" applyProtection="0">
      <alignment horizontal="left" vertical="center" indent="1"/>
    </xf>
    <xf numFmtId="4" fontId="42" fillId="62" borderId="42" applyNumberFormat="0" applyProtection="0">
      <alignment horizontal="right" vertical="center"/>
    </xf>
    <xf numFmtId="4" fontId="42" fillId="57" borderId="42" applyNumberFormat="0" applyProtection="0">
      <alignment horizontal="right" vertical="center"/>
    </xf>
    <xf numFmtId="4" fontId="42" fillId="63" borderId="42" applyNumberFormat="0" applyProtection="0">
      <alignment horizontal="right" vertical="center"/>
    </xf>
    <xf numFmtId="4" fontId="42" fillId="64" borderId="42" applyNumberFormat="0" applyProtection="0">
      <alignment horizontal="right" vertical="center"/>
    </xf>
    <xf numFmtId="4" fontId="42" fillId="65" borderId="42" applyNumberFormat="0" applyProtection="0">
      <alignment horizontal="right" vertical="center"/>
    </xf>
    <xf numFmtId="4" fontId="42" fillId="66" borderId="42" applyNumberFormat="0" applyProtection="0">
      <alignment horizontal="right" vertical="center"/>
    </xf>
    <xf numFmtId="4" fontId="42" fillId="67" borderId="42" applyNumberFormat="0" applyProtection="0">
      <alignment horizontal="right" vertical="center"/>
    </xf>
    <xf numFmtId="4" fontId="42" fillId="68" borderId="42" applyNumberFormat="0" applyProtection="0">
      <alignment horizontal="right" vertical="center"/>
    </xf>
    <xf numFmtId="4" fontId="42" fillId="69" borderId="42" applyNumberFormat="0" applyProtection="0">
      <alignment horizontal="right" vertical="center"/>
    </xf>
    <xf numFmtId="4" fontId="117" fillId="70" borderId="42" applyNumberFormat="0" applyProtection="0">
      <alignment horizontal="left" vertical="center" indent="1"/>
    </xf>
    <xf numFmtId="4" fontId="42" fillId="71" borderId="71" applyNumberFormat="0" applyProtection="0">
      <alignment horizontal="left" vertical="center" indent="1"/>
    </xf>
    <xf numFmtId="4" fontId="49" fillId="72" borderId="0" applyNumberFormat="0" applyProtection="0">
      <alignment horizontal="left" vertical="center" indent="1"/>
    </xf>
    <xf numFmtId="0" fontId="2" fillId="53" borderId="42" applyNumberFormat="0" applyProtection="0">
      <alignment horizontal="left" vertical="center" indent="1"/>
    </xf>
    <xf numFmtId="4" fontId="42" fillId="71" borderId="42" applyNumberFormat="0" applyProtection="0">
      <alignment horizontal="left" vertical="center" indent="1"/>
    </xf>
    <xf numFmtId="4" fontId="42" fillId="73" borderId="42" applyNumberFormat="0" applyProtection="0">
      <alignment horizontal="left" vertical="center" indent="1"/>
    </xf>
    <xf numFmtId="0" fontId="2" fillId="73" borderId="42" applyNumberFormat="0" applyProtection="0">
      <alignment horizontal="left" vertical="center" indent="1"/>
    </xf>
    <xf numFmtId="0" fontId="2" fillId="73" borderId="42" applyNumberFormat="0" applyProtection="0">
      <alignment horizontal="left" vertical="center" indent="1"/>
    </xf>
    <xf numFmtId="0" fontId="2" fillId="74" borderId="42" applyNumberFormat="0" applyProtection="0">
      <alignment horizontal="left" vertical="center" indent="1"/>
    </xf>
    <xf numFmtId="0" fontId="2" fillId="74" borderId="42" applyNumberFormat="0" applyProtection="0">
      <alignment horizontal="left" vertical="center" indent="1"/>
    </xf>
    <xf numFmtId="0" fontId="2" fillId="18" borderId="42" applyNumberFormat="0" applyProtection="0">
      <alignment horizontal="left" vertical="center" indent="1"/>
    </xf>
    <xf numFmtId="0" fontId="2" fillId="18" borderId="42" applyNumberFormat="0" applyProtection="0">
      <alignment horizontal="left" vertical="center" indent="1"/>
    </xf>
    <xf numFmtId="0" fontId="2" fillId="53" borderId="42" applyNumberFormat="0" applyProtection="0">
      <alignment horizontal="left" vertical="center" indent="1"/>
    </xf>
    <xf numFmtId="0" fontId="2" fillId="53" borderId="42" applyNumberFormat="0" applyProtection="0">
      <alignment horizontal="left" vertical="center" indent="1"/>
    </xf>
    <xf numFmtId="4" fontId="42" fillId="19" borderId="42" applyNumberFormat="0" applyProtection="0">
      <alignment vertical="center"/>
    </xf>
    <xf numFmtId="4" fontId="116" fillId="19" borderId="42" applyNumberFormat="0" applyProtection="0">
      <alignment vertical="center"/>
    </xf>
    <xf numFmtId="4" fontId="42" fillId="19" borderId="42" applyNumberFormat="0" applyProtection="0">
      <alignment horizontal="left" vertical="center" indent="1"/>
    </xf>
    <xf numFmtId="4" fontId="42" fillId="19" borderId="42" applyNumberFormat="0" applyProtection="0">
      <alignment horizontal="left" vertical="center" indent="1"/>
    </xf>
    <xf numFmtId="4" fontId="42" fillId="71" borderId="42" applyNumberFormat="0" applyProtection="0">
      <alignment horizontal="right" vertical="center"/>
    </xf>
    <xf numFmtId="4" fontId="116" fillId="71" borderId="42" applyNumberFormat="0" applyProtection="0">
      <alignment horizontal="right" vertical="center"/>
    </xf>
    <xf numFmtId="0" fontId="2" fillId="53" borderId="42" applyNumberFormat="0" applyProtection="0">
      <alignment horizontal="left" vertical="center" indent="1"/>
    </xf>
    <xf numFmtId="0" fontId="2" fillId="53" borderId="42" applyNumberFormat="0" applyProtection="0">
      <alignment horizontal="left" vertical="center" indent="1"/>
    </xf>
    <xf numFmtId="0" fontId="118" fillId="0" borderId="0"/>
    <xf numFmtId="4" fontId="119" fillId="71" borderId="42" applyNumberFormat="0" applyProtection="0">
      <alignment horizontal="right" vertical="center"/>
    </xf>
    <xf numFmtId="179" fontId="2" fillId="59" borderId="0" applyNumberFormat="0" applyFont="0" applyBorder="0" applyAlignment="0" applyProtection="0"/>
    <xf numFmtId="0" fontId="2" fillId="59" borderId="0" applyNumberFormat="0" applyFont="0" applyBorder="0" applyAlignment="0" applyProtection="0"/>
    <xf numFmtId="0" fontId="2" fillId="59" borderId="0" applyNumberFormat="0" applyFont="0" applyBorder="0" applyAlignment="0" applyProtection="0"/>
    <xf numFmtId="0" fontId="2" fillId="59" borderId="0" applyNumberFormat="0" applyFont="0" applyBorder="0" applyAlignment="0" applyProtection="0"/>
    <xf numFmtId="0" fontId="2" fillId="59" borderId="0" applyNumberFormat="0" applyFont="0" applyBorder="0" applyAlignment="0" applyProtection="0"/>
    <xf numFmtId="0" fontId="2" fillId="59" borderId="0" applyNumberFormat="0" applyFont="0" applyBorder="0" applyAlignment="0" applyProtection="0"/>
    <xf numFmtId="0" fontId="2" fillId="59" borderId="0" applyNumberFormat="0" applyFont="0" applyBorder="0" applyAlignment="0" applyProtection="0"/>
    <xf numFmtId="179" fontId="2" fillId="75" borderId="0" applyNumberFormat="0" applyFont="0" applyBorder="0" applyAlignment="0" applyProtection="0"/>
    <xf numFmtId="0" fontId="2" fillId="75" borderId="0" applyNumberFormat="0" applyFont="0" applyBorder="0" applyAlignment="0" applyProtection="0"/>
    <xf numFmtId="0" fontId="2" fillId="75" borderId="0" applyNumberFormat="0" applyFont="0" applyBorder="0" applyAlignment="0" applyProtection="0"/>
    <xf numFmtId="0" fontId="2" fillId="75" borderId="0" applyNumberFormat="0" applyFont="0" applyBorder="0" applyAlignment="0" applyProtection="0"/>
    <xf numFmtId="0" fontId="2" fillId="75" borderId="0" applyNumberFormat="0" applyFont="0" applyBorder="0" applyAlignment="0" applyProtection="0"/>
    <xf numFmtId="0" fontId="2" fillId="75" borderId="0" applyNumberFormat="0" applyFont="0" applyBorder="0" applyAlignment="0" applyProtection="0"/>
    <xf numFmtId="0" fontId="2" fillId="75" borderId="0" applyNumberFormat="0" applyFont="0" applyBorder="0" applyAlignment="0" applyProtection="0"/>
    <xf numFmtId="179" fontId="2" fillId="44" borderId="0" applyNumberFormat="0" applyFont="0" applyBorder="0" applyAlignment="0" applyProtection="0"/>
    <xf numFmtId="0" fontId="2" fillId="44" borderId="0" applyNumberFormat="0" applyFont="0" applyBorder="0" applyAlignment="0" applyProtection="0"/>
    <xf numFmtId="0" fontId="2" fillId="44" borderId="0" applyNumberFormat="0" applyFont="0" applyBorder="0" applyAlignment="0" applyProtection="0"/>
    <xf numFmtId="0" fontId="2" fillId="44" borderId="0" applyNumberFormat="0" applyFont="0" applyBorder="0" applyAlignment="0" applyProtection="0"/>
    <xf numFmtId="0" fontId="2" fillId="44" borderId="0" applyNumberFormat="0" applyFont="0" applyBorder="0" applyAlignment="0" applyProtection="0"/>
    <xf numFmtId="0" fontId="2" fillId="44" borderId="0" applyNumberFormat="0" applyFont="0" applyBorder="0" applyAlignment="0" applyProtection="0"/>
    <xf numFmtId="0" fontId="2" fillId="44" borderId="0" applyNumberFormat="0" applyFont="0" applyBorder="0" applyAlignment="0" applyProtection="0"/>
    <xf numFmtId="179"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179" fontId="2" fillId="44" borderId="0" applyNumberFormat="0" applyFont="0" applyBorder="0" applyAlignment="0" applyProtection="0"/>
    <xf numFmtId="0" fontId="2" fillId="44" borderId="0" applyNumberFormat="0" applyFont="0" applyBorder="0" applyAlignment="0" applyProtection="0"/>
    <xf numFmtId="0" fontId="2" fillId="44" borderId="0" applyNumberFormat="0" applyFont="0" applyBorder="0" applyAlignment="0" applyProtection="0"/>
    <xf numFmtId="0" fontId="2" fillId="44" borderId="0" applyNumberFormat="0" applyFont="0" applyBorder="0" applyAlignment="0" applyProtection="0"/>
    <xf numFmtId="0" fontId="2" fillId="44" borderId="0" applyNumberFormat="0" applyFont="0" applyBorder="0" applyAlignment="0" applyProtection="0"/>
    <xf numFmtId="0" fontId="2" fillId="44" borderId="0" applyNumberFormat="0" applyFont="0" applyBorder="0" applyAlignment="0" applyProtection="0"/>
    <xf numFmtId="0" fontId="2" fillId="44" borderId="0" applyNumberFormat="0" applyFont="0" applyBorder="0" applyAlignment="0" applyProtection="0"/>
    <xf numFmtId="179"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179" fontId="2" fillId="0" borderId="0" applyNumberFormat="0" applyFont="0" applyBorder="0" applyAlignment="0" applyProtection="0"/>
    <xf numFmtId="0" fontId="2" fillId="0" borderId="0" applyNumberFormat="0" applyFont="0" applyBorder="0" applyAlignment="0" applyProtection="0"/>
    <xf numFmtId="0" fontId="2" fillId="0" borderId="0" applyNumberFormat="0" applyFont="0" applyBorder="0" applyAlignment="0" applyProtection="0"/>
    <xf numFmtId="0" fontId="2" fillId="0" borderId="0" applyNumberFormat="0" applyFont="0" applyBorder="0" applyAlignment="0" applyProtection="0"/>
    <xf numFmtId="0" fontId="2" fillId="0" borderId="0" applyNumberFormat="0" applyFont="0" applyBorder="0" applyAlignment="0" applyProtection="0"/>
    <xf numFmtId="0" fontId="2" fillId="0" borderId="0" applyNumberFormat="0" applyFont="0" applyBorder="0" applyAlignment="0" applyProtection="0"/>
    <xf numFmtId="0" fontId="2" fillId="0" borderId="0" applyNumberFormat="0" applyFont="0" applyBorder="0" applyAlignment="0" applyProtection="0"/>
    <xf numFmtId="0" fontId="52" fillId="22" borderId="0" applyNumberFormat="0" applyBorder="0" applyAlignment="0" applyProtection="0"/>
    <xf numFmtId="0" fontId="52" fillId="22" borderId="0" applyNumberFormat="0" applyBorder="0" applyAlignment="0" applyProtection="0"/>
    <xf numFmtId="0" fontId="52" fillId="22" borderId="0" applyNumberFormat="0" applyBorder="0" applyAlignment="0" applyProtection="0"/>
    <xf numFmtId="4" fontId="101" fillId="0" borderId="0" applyFont="0" applyFill="0" applyBorder="0" applyAlignment="0" applyProtection="0">
      <alignment horizontal="left"/>
    </xf>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applyNumberFormat="0" applyFill="0" applyAlignment="0" applyProtection="0">
      <alignment wrapText="1"/>
    </xf>
    <xf numFmtId="0" fontId="2" fillId="0" borderId="0"/>
    <xf numFmtId="0" fontId="2" fillId="0" borderId="0"/>
    <xf numFmtId="0" fontId="1" fillId="0" borderId="0"/>
    <xf numFmtId="0" fontId="1" fillId="0" borderId="0"/>
    <xf numFmtId="0" fontId="2" fillId="0" borderId="0">
      <alignment horizontal="left" wrapText="1"/>
    </xf>
    <xf numFmtId="0" fontId="1" fillId="0" borderId="0"/>
    <xf numFmtId="0" fontId="1" fillId="0" borderId="0"/>
    <xf numFmtId="0" fontId="2" fillId="0" borderId="0">
      <alignment horizontal="left" wrapText="1"/>
    </xf>
    <xf numFmtId="0" fontId="1" fillId="0" borderId="0"/>
    <xf numFmtId="0" fontId="2" fillId="0" borderId="0"/>
    <xf numFmtId="0" fontId="1" fillId="0" borderId="0"/>
    <xf numFmtId="0" fontId="1" fillId="0" borderId="0"/>
    <xf numFmtId="0" fontId="2" fillId="0" borderId="0">
      <alignment horizontal="left" wrapText="1"/>
    </xf>
    <xf numFmtId="0" fontId="1" fillId="0" borderId="0"/>
    <xf numFmtId="0" fontId="2" fillId="0" borderId="0"/>
    <xf numFmtId="0" fontId="2" fillId="0" borderId="0">
      <alignment horizontal="left" wrapText="1"/>
    </xf>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alignment horizontal="left" wrapText="1"/>
    </xf>
    <xf numFmtId="179" fontId="2" fillId="0" borderId="0">
      <alignment horizontal="left" wrapText="1"/>
    </xf>
    <xf numFmtId="0" fontId="2" fillId="0" borderId="0"/>
    <xf numFmtId="0" fontId="2" fillId="0" borderId="0"/>
    <xf numFmtId="0" fontId="120" fillId="0" borderId="0"/>
    <xf numFmtId="0" fontId="120" fillId="0" borderId="0"/>
    <xf numFmtId="218" fontId="121" fillId="0" borderId="0" applyFill="0" applyBorder="0" applyAlignment="0" applyProtection="0"/>
    <xf numFmtId="218" fontId="2" fillId="0" borderId="0" applyFill="0" applyBorder="0" applyAlignment="0" applyProtection="0"/>
    <xf numFmtId="218" fontId="2" fillId="0" borderId="0" applyFill="0" applyBorder="0" applyAlignment="0" applyProtection="0"/>
    <xf numFmtId="218" fontId="2" fillId="0" borderId="0" applyFill="0" applyBorder="0" applyAlignment="0" applyProtection="0"/>
    <xf numFmtId="218" fontId="2" fillId="0" borderId="0" applyFill="0" applyBorder="0" applyAlignment="0" applyProtection="0"/>
    <xf numFmtId="218" fontId="2" fillId="0" borderId="0" applyFill="0" applyBorder="0" applyAlignment="0" applyProtection="0"/>
    <xf numFmtId="218" fontId="2" fillId="0" borderId="0" applyFill="0" applyBorder="0" applyAlignment="0" applyProtection="0"/>
    <xf numFmtId="218" fontId="2" fillId="0" borderId="0" applyFill="0" applyBorder="0" applyAlignment="0" applyProtection="0"/>
    <xf numFmtId="218" fontId="2" fillId="0" borderId="0" applyFill="0" applyBorder="0" applyAlignment="0" applyProtection="0"/>
    <xf numFmtId="14" fontId="41" fillId="0" borderId="0" applyFill="0" applyBorder="0" applyAlignment="0" applyProtection="0"/>
    <xf numFmtId="9" fontId="122" fillId="0" borderId="0" applyNumberFormat="0" applyFill="0" applyBorder="0" applyAlignment="0"/>
    <xf numFmtId="0" fontId="2" fillId="0" borderId="0">
      <alignment horizontal="left" wrapText="1"/>
    </xf>
    <xf numFmtId="0" fontId="2" fillId="0" borderId="0">
      <alignment horizontal="left" wrapText="1"/>
    </xf>
    <xf numFmtId="0" fontId="2" fillId="0" borderId="0">
      <alignment horizontal="left" wrapText="1"/>
    </xf>
    <xf numFmtId="0" fontId="2" fillId="0" borderId="0">
      <alignment horizontal="left" wrapText="1"/>
    </xf>
    <xf numFmtId="0" fontId="2" fillId="0" borderId="0">
      <alignment horizontal="left" wrapText="1"/>
    </xf>
    <xf numFmtId="0" fontId="2" fillId="0" borderId="0">
      <alignment horizontal="left" wrapText="1"/>
    </xf>
    <xf numFmtId="0" fontId="2" fillId="0" borderId="0">
      <alignment horizontal="left" wrapText="1"/>
    </xf>
    <xf numFmtId="0" fontId="2" fillId="0" borderId="0">
      <alignment horizontal="left" wrapText="1"/>
    </xf>
    <xf numFmtId="0" fontId="2" fillId="0" borderId="0">
      <alignment horizontal="left" wrapText="1"/>
    </xf>
    <xf numFmtId="179" fontId="2" fillId="0" borderId="0"/>
    <xf numFmtId="179" fontId="42" fillId="0" borderId="0" applyNumberFormat="0" applyBorder="0" applyAlignment="0"/>
    <xf numFmtId="179" fontId="123" fillId="0" borderId="0" applyNumberFormat="0" applyBorder="0" applyAlignment="0"/>
    <xf numFmtId="38" fontId="22" fillId="0" borderId="72"/>
    <xf numFmtId="9" fontId="1" fillId="76" borderId="0" applyNumberFormat="0" applyFont="0" applyBorder="0" applyProtection="0">
      <alignment horizontal="right" vertical="center"/>
    </xf>
    <xf numFmtId="9" fontId="1" fillId="76" borderId="0" applyNumberFormat="0" applyFont="0" applyBorder="0" applyProtection="0">
      <alignment horizontal="right" vertical="center"/>
    </xf>
    <xf numFmtId="9" fontId="47" fillId="76" borderId="0" applyNumberFormat="0" applyBorder="0" applyProtection="0">
      <alignment horizontal="left" vertical="center" wrapText="1"/>
    </xf>
    <xf numFmtId="197" fontId="76" fillId="76" borderId="73" applyNumberFormat="0" applyFill="0" applyBorder="0" applyAlignment="0"/>
    <xf numFmtId="0" fontId="28" fillId="0" borderId="0" applyNumberFormat="0" applyFill="0" applyAlignment="0" applyProtection="0"/>
    <xf numFmtId="9" fontId="57" fillId="46" borderId="46" applyNumberFormat="0" applyFill="0" applyBorder="0" applyAlignment="0" applyProtection="0">
      <alignment horizontal="center"/>
    </xf>
    <xf numFmtId="49" fontId="124" fillId="0" borderId="64">
      <alignment vertical="center"/>
    </xf>
    <xf numFmtId="178" fontId="125" fillId="0" borderId="0" applyFont="0" applyFill="0" applyBorder="0" applyAlignment="0" applyProtection="0"/>
    <xf numFmtId="198" fontId="72" fillId="0" borderId="0" applyFont="0" applyFill="0" applyBorder="0" applyAlignment="0" applyProtection="0"/>
    <xf numFmtId="178" fontId="125" fillId="0" borderId="0" applyFont="0" applyFill="0" applyBorder="0" applyAlignment="0" applyProtection="0"/>
    <xf numFmtId="49" fontId="55" fillId="77" borderId="37" applyNumberFormat="0" applyFill="0" applyBorder="0" applyAlignment="0" applyProtection="0">
      <alignment horizontal="left" wrapText="1"/>
    </xf>
    <xf numFmtId="0" fontId="126" fillId="0" borderId="0" applyNumberFormat="0" applyFill="0" applyBorder="0" applyAlignment="0" applyProtection="0"/>
    <xf numFmtId="0" fontId="71" fillId="0" borderId="0" applyNumberFormat="0" applyFill="0" applyBorder="0" applyAlignment="0" applyProtection="0"/>
    <xf numFmtId="0" fontId="127" fillId="0" borderId="0" applyNumberFormat="0" applyFill="0" applyBorder="0" applyProtection="0">
      <alignment horizontal="right"/>
    </xf>
    <xf numFmtId="201" fontId="128" fillId="0" borderId="0">
      <alignment horizontal="center" vertical="center"/>
    </xf>
    <xf numFmtId="0" fontId="129" fillId="0" borderId="0" applyNumberFormat="0" applyFill="0" applyBorder="0" applyAlignment="0" applyProtection="0"/>
    <xf numFmtId="0" fontId="129" fillId="0" borderId="0" applyNumberFormat="0" applyFill="0" applyBorder="0" applyAlignment="0" applyProtection="0"/>
    <xf numFmtId="0" fontId="130" fillId="0" borderId="0" applyNumberFormat="0" applyFill="0" applyBorder="0" applyAlignment="0" applyProtection="0"/>
    <xf numFmtId="0" fontId="129" fillId="0" borderId="0" applyNumberFormat="0" applyFill="0" applyBorder="0" applyAlignment="0" applyProtection="0"/>
    <xf numFmtId="0" fontId="81" fillId="0" borderId="57" applyNumberFormat="0" applyFill="0" applyAlignment="0" applyProtection="0"/>
    <xf numFmtId="0" fontId="84" fillId="0" borderId="59" applyNumberFormat="0" applyFill="0" applyAlignment="0" applyProtection="0"/>
    <xf numFmtId="0" fontId="69" fillId="0" borderId="61" applyNumberFormat="0" applyFill="0" applyAlignment="0" applyProtection="0"/>
    <xf numFmtId="0" fontId="117" fillId="0" borderId="54" applyNumberFormat="0" applyFill="0" applyAlignment="0" applyProtection="0"/>
    <xf numFmtId="0" fontId="117" fillId="0" borderId="54" applyNumberFormat="0" applyFill="0" applyAlignment="0" applyProtection="0"/>
    <xf numFmtId="0" fontId="117" fillId="0" borderId="54" applyNumberFormat="0" applyFill="0" applyAlignment="0" applyProtection="0"/>
    <xf numFmtId="197" fontId="76" fillId="76" borderId="74" applyNumberFormat="0">
      <alignment horizontal="right"/>
    </xf>
    <xf numFmtId="3" fontId="101" fillId="0" borderId="0" applyFont="0" applyFill="0" applyBorder="0" applyAlignment="0" applyProtection="0">
      <alignment horizontal="left"/>
    </xf>
    <xf numFmtId="198" fontId="125" fillId="0" borderId="0" applyFont="0" applyFill="0" applyBorder="0" applyAlignment="0" applyProtection="0"/>
    <xf numFmtId="0" fontId="81" fillId="0" borderId="57" applyNumberFormat="0" applyFill="0" applyAlignment="0" applyProtection="0"/>
    <xf numFmtId="0" fontId="81" fillId="0" borderId="57" applyNumberFormat="0" applyFill="0" applyAlignment="0" applyProtection="0"/>
    <xf numFmtId="0" fontId="81" fillId="0" borderId="57" applyNumberFormat="0" applyFill="0" applyAlignment="0" applyProtection="0"/>
    <xf numFmtId="40" fontId="131" fillId="78" borderId="63" applyNumberFormat="0" applyProtection="0">
      <alignment horizontal="centerContinuous"/>
    </xf>
    <xf numFmtId="40" fontId="131" fillId="78" borderId="63" applyNumberFormat="0" applyProtection="0">
      <alignment horizontal="centerContinuous"/>
    </xf>
    <xf numFmtId="0" fontId="84" fillId="0" borderId="59" applyNumberFormat="0" applyFill="0" applyAlignment="0" applyProtection="0"/>
    <xf numFmtId="0" fontId="84" fillId="0" borderId="59" applyNumberFormat="0" applyFill="0" applyAlignment="0" applyProtection="0"/>
    <xf numFmtId="0" fontId="84" fillId="0" borderId="59" applyNumberFormat="0" applyFill="0" applyAlignment="0" applyProtection="0"/>
    <xf numFmtId="0" fontId="69" fillId="0" borderId="61" applyNumberFormat="0" applyFill="0" applyAlignment="0" applyProtection="0"/>
    <xf numFmtId="0" fontId="69" fillId="0" borderId="61" applyNumberFormat="0" applyFill="0" applyAlignment="0" applyProtection="0"/>
    <xf numFmtId="0" fontId="69" fillId="0" borderId="61" applyNumberFormat="0" applyFill="0" applyAlignment="0" applyProtection="0"/>
    <xf numFmtId="0" fontId="69" fillId="0" borderId="0" applyNumberFormat="0" applyFill="0" applyBorder="0" applyAlignment="0" applyProtection="0"/>
    <xf numFmtId="0" fontId="69" fillId="0" borderId="0" applyNumberFormat="0" applyFill="0" applyBorder="0" applyAlignment="0" applyProtection="0"/>
    <xf numFmtId="0" fontId="69" fillId="0" borderId="0" applyNumberFormat="0" applyFill="0" applyBorder="0" applyAlignment="0" applyProtection="0"/>
    <xf numFmtId="40" fontId="131" fillId="78" borderId="63" applyNumberFormat="0" applyProtection="0">
      <alignment horizontal="centerContinuous"/>
    </xf>
    <xf numFmtId="40" fontId="131" fillId="78" borderId="63" applyNumberFormat="0" applyProtection="0">
      <alignment horizontal="centerContinuous"/>
    </xf>
    <xf numFmtId="40" fontId="131" fillId="78" borderId="63" applyNumberFormat="0" applyProtection="0">
      <alignment horizontal="centerContinuous"/>
    </xf>
    <xf numFmtId="40" fontId="131" fillId="78" borderId="63" applyNumberFormat="0" applyProtection="0">
      <alignment horizontal="centerContinuous"/>
    </xf>
    <xf numFmtId="40" fontId="131" fillId="78" borderId="63" applyNumberFormat="0" applyProtection="0">
      <alignment horizontal="centerContinuous"/>
    </xf>
    <xf numFmtId="206" fontId="66" fillId="51" borderId="52" applyNumberFormat="0" applyFont="0" applyFill="0" applyProtection="0">
      <alignment horizontal="left" vertical="center" wrapText="1"/>
    </xf>
    <xf numFmtId="0" fontId="61" fillId="0" borderId="50" applyNumberFormat="0" applyFill="0" applyAlignment="0" applyProtection="0"/>
    <xf numFmtId="0" fontId="61" fillId="0" borderId="50" applyNumberFormat="0" applyFill="0" applyAlignment="0" applyProtection="0"/>
    <xf numFmtId="0" fontId="61" fillId="0" borderId="50" applyNumberFormat="0" applyFill="0" applyAlignment="0" applyProtection="0"/>
    <xf numFmtId="199" fontId="2" fillId="18" borderId="0" applyBorder="0" applyAlignment="0"/>
    <xf numFmtId="37" fontId="2" fillId="18" borderId="41" applyBorder="0" applyAlignment="0"/>
    <xf numFmtId="0" fontId="126" fillId="0" borderId="0" applyNumberFormat="0" applyFill="0" applyBorder="0" applyAlignment="0" applyProtection="0"/>
    <xf numFmtId="0" fontId="126" fillId="0" borderId="0" applyNumberFormat="0" applyFill="0" applyBorder="0" applyAlignment="0" applyProtection="0"/>
    <xf numFmtId="0" fontId="126" fillId="0" borderId="0" applyNumberFormat="0" applyFill="0" applyBorder="0" applyAlignment="0" applyProtection="0"/>
    <xf numFmtId="0" fontId="119" fillId="0" borderId="0" applyNumberFormat="0" applyFill="0" applyBorder="0" applyAlignment="0" applyProtection="0"/>
    <xf numFmtId="0" fontId="119" fillId="0" borderId="0" applyNumberFormat="0" applyFill="0" applyBorder="0" applyAlignment="0" applyProtection="0"/>
    <xf numFmtId="206" fontId="66" fillId="51" borderId="75" applyNumberFormat="0" applyFont="0" applyAlignment="0" applyProtection="0">
      <alignment horizontal="center" vertical="center" wrapText="1"/>
    </xf>
    <xf numFmtId="9" fontId="76" fillId="0" borderId="76" applyNumberFormat="0" applyFill="0">
      <alignment horizontal="left"/>
    </xf>
    <xf numFmtId="219" fontId="132" fillId="0" borderId="0"/>
    <xf numFmtId="9" fontId="67" fillId="56" borderId="37" applyNumberFormat="0" applyFont="0" applyFill="0" applyBorder="0" applyProtection="0">
      <alignment horizontal="center"/>
    </xf>
    <xf numFmtId="0" fontId="60" fillId="49" borderId="49" applyNumberFormat="0" applyAlignment="0" applyProtection="0"/>
    <xf numFmtId="0" fontId="60" fillId="49" borderId="49" applyNumberFormat="0" applyAlignment="0" applyProtection="0"/>
    <xf numFmtId="0" fontId="60" fillId="49" borderId="49" applyNumberFormat="0" applyAlignment="0" applyProtection="0"/>
    <xf numFmtId="0" fontId="28" fillId="0" borderId="0" applyNumberFormat="0" applyFill="0" applyAlignment="0" applyProtection="0"/>
    <xf numFmtId="0" fontId="30" fillId="0" borderId="0" applyNumberFormat="0" applyFill="0" applyAlignment="0" applyProtection="0"/>
    <xf numFmtId="179" fontId="133" fillId="0" borderId="0" applyNumberFormat="0" applyFill="0" applyBorder="0" applyAlignment="0" applyProtection="0">
      <alignment vertical="top"/>
      <protection locked="0"/>
    </xf>
    <xf numFmtId="165" fontId="2" fillId="0" borderId="0" applyFont="0" applyFill="0" applyBorder="0" applyAlignment="0" applyProtection="0"/>
    <xf numFmtId="167" fontId="2" fillId="0" borderId="0" applyFont="0" applyFill="0" applyBorder="0" applyAlignment="0" applyProtection="0"/>
    <xf numFmtId="165" fontId="134" fillId="0" borderId="0" applyFont="0" applyFill="0" applyBorder="0" applyAlignment="0" applyProtection="0"/>
    <xf numFmtId="167" fontId="134" fillId="0" borderId="0" applyFont="0" applyFill="0" applyBorder="0" applyAlignment="0" applyProtection="0"/>
    <xf numFmtId="179" fontId="135" fillId="0" borderId="0"/>
    <xf numFmtId="179" fontId="136" fillId="0" borderId="0"/>
    <xf numFmtId="165" fontId="2" fillId="0" borderId="0" applyFont="0" applyFill="0" applyBorder="0" applyAlignment="0" applyProtection="0"/>
    <xf numFmtId="220" fontId="137" fillId="0" borderId="0" applyFont="0" applyFill="0" applyBorder="0" applyAlignment="0" applyProtection="0"/>
    <xf numFmtId="221" fontId="137" fillId="0" borderId="0" applyFont="0" applyFill="0" applyBorder="0" applyAlignment="0" applyProtection="0"/>
    <xf numFmtId="179" fontId="2" fillId="0" borderId="0"/>
    <xf numFmtId="166" fontId="137" fillId="0" borderId="0" applyFont="0" applyFill="0" applyBorder="0" applyAlignment="0" applyProtection="0"/>
    <xf numFmtId="164" fontId="137"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2" fillId="0" borderId="0" applyFont="0" applyFill="0" applyBorder="0" applyAlignment="0" applyProtection="0"/>
    <xf numFmtId="43" fontId="2"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2" fillId="0" borderId="0" applyFont="0" applyFill="0" applyBorder="0" applyAlignment="0" applyProtection="0"/>
    <xf numFmtId="43" fontId="43"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3" fillId="0" borderId="0" applyFont="0" applyFill="0" applyBorder="0" applyAlignment="0" applyProtection="0"/>
    <xf numFmtId="43" fontId="2" fillId="0" borderId="0" applyFont="0" applyFill="0" applyBorder="0" applyAlignment="0" applyProtection="0"/>
    <xf numFmtId="43" fontId="43"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2" fillId="0" borderId="0" applyFont="0" applyFill="0" applyBorder="0" applyAlignment="0" applyProtection="0"/>
    <xf numFmtId="43" fontId="43" fillId="0" borderId="0" applyFont="0" applyFill="0" applyBorder="0" applyAlignment="0" applyProtection="0"/>
    <xf numFmtId="43" fontId="4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2" fillId="0" borderId="0" applyFont="0" applyFill="0" applyBorder="0" applyAlignment="0" applyProtection="0"/>
    <xf numFmtId="43" fontId="2"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2" fillId="0" borderId="0" applyFont="0" applyFill="0" applyBorder="0" applyAlignment="0" applyProtection="0"/>
    <xf numFmtId="43" fontId="43"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3" fillId="0" borderId="0" applyFont="0" applyFill="0" applyBorder="0" applyAlignment="0" applyProtection="0"/>
    <xf numFmtId="43" fontId="2" fillId="0" borderId="0" applyFont="0" applyFill="0" applyBorder="0" applyAlignment="0" applyProtection="0"/>
    <xf numFmtId="43" fontId="43"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2" fillId="0" borderId="0" applyFont="0" applyFill="0" applyBorder="0" applyAlignment="0" applyProtection="0"/>
    <xf numFmtId="43" fontId="43" fillId="0" borderId="0" applyFont="0" applyFill="0" applyBorder="0" applyAlignment="0" applyProtection="0"/>
    <xf numFmtId="43" fontId="4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2" fillId="0" borderId="0" applyFont="0" applyFill="0" applyBorder="0" applyAlignment="0" applyProtection="0"/>
    <xf numFmtId="43" fontId="2"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2" fillId="0" borderId="0" applyFont="0" applyFill="0" applyBorder="0" applyAlignment="0" applyProtection="0"/>
    <xf numFmtId="43" fontId="43"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3" fillId="0" borderId="0" applyFont="0" applyFill="0" applyBorder="0" applyAlignment="0" applyProtection="0"/>
    <xf numFmtId="43" fontId="2" fillId="0" borderId="0" applyFont="0" applyFill="0" applyBorder="0" applyAlignment="0" applyProtection="0"/>
    <xf numFmtId="43" fontId="43"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2" fillId="0" borderId="0" applyFont="0" applyFill="0" applyBorder="0" applyAlignment="0" applyProtection="0"/>
    <xf numFmtId="43" fontId="43" fillId="0" borderId="0" applyFont="0" applyFill="0" applyBorder="0" applyAlignment="0" applyProtection="0"/>
    <xf numFmtId="43" fontId="4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cellStyleXfs>
  <cellXfs count="464">
    <xf numFmtId="0" fontId="0" fillId="0" borderId="0" xfId="0"/>
    <xf numFmtId="0" fontId="3" fillId="0" borderId="0" xfId="0" applyFont="1"/>
    <xf numFmtId="0" fontId="4" fillId="0" borderId="0" xfId="0" applyFont="1"/>
    <xf numFmtId="0" fontId="5" fillId="0" borderId="0" xfId="2" applyFont="1" applyFill="1" applyAlignment="1">
      <alignment vertical="center" wrapText="1"/>
    </xf>
    <xf numFmtId="0" fontId="6" fillId="0" borderId="0" xfId="0" applyFont="1"/>
    <xf numFmtId="0" fontId="7" fillId="0" borderId="0" xfId="0" applyFont="1"/>
    <xf numFmtId="0" fontId="9" fillId="0" borderId="0" xfId="0" applyFont="1"/>
    <xf numFmtId="0" fontId="10" fillId="0" borderId="0" xfId="0" applyFont="1"/>
    <xf numFmtId="0" fontId="0" fillId="0" borderId="0" xfId="0" applyAlignment="1">
      <alignment horizontal="left"/>
    </xf>
    <xf numFmtId="0" fontId="9" fillId="0" borderId="0" xfId="0" applyFont="1" applyAlignment="1">
      <alignment horizontal="left"/>
    </xf>
    <xf numFmtId="0" fontId="8" fillId="3" borderId="1" xfId="0" applyFont="1" applyFill="1" applyBorder="1" applyAlignment="1">
      <alignment vertical="center"/>
    </xf>
    <xf numFmtId="0" fontId="8" fillId="3" borderId="2" xfId="0" applyFont="1" applyFill="1" applyBorder="1" applyAlignment="1">
      <alignment vertical="center"/>
    </xf>
    <xf numFmtId="0" fontId="11" fillId="3" borderId="2" xfId="0" applyFont="1" applyFill="1" applyBorder="1" applyAlignment="1">
      <alignment vertical="center"/>
    </xf>
    <xf numFmtId="0" fontId="11" fillId="3" borderId="1" xfId="0" applyFont="1" applyFill="1" applyBorder="1" applyAlignment="1">
      <alignment vertical="center"/>
    </xf>
    <xf numFmtId="0" fontId="8" fillId="3" borderId="1" xfId="0" applyFont="1" applyFill="1" applyBorder="1" applyAlignment="1">
      <alignment vertical="center" wrapText="1"/>
    </xf>
    <xf numFmtId="0" fontId="8" fillId="3" borderId="2" xfId="0" applyFont="1" applyFill="1" applyBorder="1" applyAlignment="1">
      <alignment vertical="center" wrapText="1"/>
    </xf>
    <xf numFmtId="0" fontId="11" fillId="2" borderId="1" xfId="0" applyFont="1" applyFill="1" applyBorder="1" applyAlignment="1">
      <alignment vertical="center"/>
    </xf>
    <xf numFmtId="0" fontId="11" fillId="2" borderId="2" xfId="0" applyFont="1" applyFill="1" applyBorder="1" applyAlignment="1">
      <alignment vertical="center"/>
    </xf>
    <xf numFmtId="173" fontId="11" fillId="2" borderId="11" xfId="0" applyNumberFormat="1" applyFont="1" applyFill="1" applyBorder="1" applyAlignment="1">
      <alignment horizontal="right" vertical="center"/>
    </xf>
    <xf numFmtId="173" fontId="11" fillId="2" borderId="7" xfId="0" applyNumberFormat="1" applyFont="1" applyFill="1" applyBorder="1" applyAlignment="1">
      <alignment horizontal="right" vertical="center"/>
    </xf>
    <xf numFmtId="10" fontId="11" fillId="2" borderId="12" xfId="0" applyNumberFormat="1" applyFont="1" applyFill="1" applyBorder="1" applyAlignment="1">
      <alignment horizontal="center" vertical="center"/>
    </xf>
    <xf numFmtId="10" fontId="11" fillId="2" borderId="7" xfId="0" applyNumberFormat="1" applyFont="1" applyFill="1" applyBorder="1" applyAlignment="1">
      <alignment horizontal="center" vertical="center"/>
    </xf>
    <xf numFmtId="10" fontId="11" fillId="2" borderId="8" xfId="0" applyNumberFormat="1" applyFont="1" applyFill="1" applyBorder="1" applyAlignment="1">
      <alignment horizontal="center" vertical="center"/>
    </xf>
    <xf numFmtId="0" fontId="8" fillId="3" borderId="1" xfId="0" applyFont="1" applyFill="1" applyBorder="1" applyAlignment="1">
      <alignment horizontal="left" vertical="center" indent="2"/>
    </xf>
    <xf numFmtId="0" fontId="8" fillId="3" borderId="2" xfId="0" applyFont="1" applyFill="1" applyBorder="1" applyAlignment="1">
      <alignment horizontal="left" vertical="center" indent="2"/>
    </xf>
    <xf numFmtId="0" fontId="8" fillId="3" borderId="1" xfId="0" applyFont="1" applyFill="1" applyBorder="1" applyAlignment="1">
      <alignment horizontal="left" vertical="center" wrapText="1" indent="2"/>
    </xf>
    <xf numFmtId="174" fontId="8" fillId="4" borderId="11" xfId="0" applyNumberFormat="1" applyFont="1" applyFill="1" applyBorder="1" applyAlignment="1">
      <alignment horizontal="right" vertical="center"/>
    </xf>
    <xf numFmtId="174" fontId="8" fillId="4" borderId="7" xfId="0" applyNumberFormat="1" applyFont="1" applyFill="1" applyBorder="1" applyAlignment="1">
      <alignment horizontal="right" vertical="center"/>
    </xf>
    <xf numFmtId="174" fontId="8" fillId="4" borderId="16" xfId="0" applyNumberFormat="1" applyFont="1" applyFill="1" applyBorder="1" applyAlignment="1">
      <alignment horizontal="right" vertical="center"/>
    </xf>
    <xf numFmtId="174" fontId="11" fillId="2" borderId="11" xfId="0" applyNumberFormat="1" applyFont="1" applyFill="1" applyBorder="1" applyAlignment="1">
      <alignment horizontal="right" vertical="center"/>
    </xf>
    <xf numFmtId="0" fontId="8" fillId="3" borderId="1" xfId="0" applyFont="1" applyFill="1" applyBorder="1" applyAlignment="1">
      <alignment horizontal="left" vertical="center" indent="4"/>
    </xf>
    <xf numFmtId="0" fontId="8" fillId="3" borderId="2" xfId="0" applyFont="1" applyFill="1" applyBorder="1" applyAlignment="1">
      <alignment horizontal="left" vertical="center" indent="4"/>
    </xf>
    <xf numFmtId="0" fontId="8" fillId="3" borderId="1" xfId="0" applyFont="1" applyFill="1" applyBorder="1" applyAlignment="1">
      <alignment horizontal="left" vertical="center" wrapText="1"/>
    </xf>
    <xf numFmtId="0" fontId="8" fillId="3" borderId="2" xfId="0" applyFont="1" applyFill="1" applyBorder="1" applyAlignment="1">
      <alignment horizontal="left" vertical="center" wrapText="1"/>
    </xf>
    <xf numFmtId="0" fontId="11" fillId="3" borderId="1" xfId="0" applyFont="1" applyFill="1" applyBorder="1" applyAlignment="1">
      <alignment vertical="center" wrapText="1"/>
    </xf>
    <xf numFmtId="0" fontId="8" fillId="3" borderId="17" xfId="0" applyFont="1" applyFill="1" applyBorder="1" applyAlignment="1">
      <alignment horizontal="left" vertical="center" indent="2"/>
    </xf>
    <xf numFmtId="174" fontId="11" fillId="2" borderId="10" xfId="0" applyNumberFormat="1" applyFont="1" applyFill="1" applyBorder="1" applyAlignment="1">
      <alignment horizontal="right" vertical="center"/>
    </xf>
    <xf numFmtId="0" fontId="10" fillId="2" borderId="0" xfId="0" applyFont="1" applyFill="1"/>
    <xf numFmtId="174" fontId="8" fillId="4" borderId="19" xfId="0" applyNumberFormat="1" applyFont="1" applyFill="1" applyBorder="1" applyAlignment="1">
      <alignment horizontal="right" vertical="center"/>
    </xf>
    <xf numFmtId="0" fontId="12" fillId="0" borderId="0" xfId="0" applyFont="1"/>
    <xf numFmtId="0" fontId="0" fillId="0" borderId="18" xfId="0" applyBorder="1"/>
    <xf numFmtId="0" fontId="8" fillId="3" borderId="0" xfId="0" applyFont="1" applyFill="1" applyAlignment="1">
      <alignment vertical="top"/>
    </xf>
    <xf numFmtId="0" fontId="14" fillId="3" borderId="2" xfId="0" applyFont="1" applyFill="1" applyBorder="1" applyAlignment="1">
      <alignment vertical="center"/>
    </xf>
    <xf numFmtId="0" fontId="15" fillId="0" borderId="21" xfId="0" applyFont="1" applyBorder="1"/>
    <xf numFmtId="0" fontId="0" fillId="4" borderId="0" xfId="0" applyFill="1"/>
    <xf numFmtId="0" fontId="8" fillId="0" borderId="1" xfId="0" applyFont="1" applyBorder="1" applyAlignment="1">
      <alignment vertical="center"/>
    </xf>
    <xf numFmtId="0" fontId="18" fillId="0" borderId="0" xfId="5" applyFont="1"/>
    <xf numFmtId="0" fontId="19" fillId="0" borderId="0" xfId="0" applyFont="1"/>
    <xf numFmtId="0" fontId="16" fillId="0" borderId="0" xfId="0" applyFont="1" applyAlignment="1">
      <alignment horizontal="left" indent="1"/>
    </xf>
    <xf numFmtId="2" fontId="8" fillId="0" borderId="25" xfId="1" applyNumberFormat="1" applyFont="1" applyFill="1" applyBorder="1" applyAlignment="1">
      <alignment horizontal="right" vertical="center"/>
    </xf>
    <xf numFmtId="43" fontId="8" fillId="4" borderId="28" xfId="6" applyFont="1" applyFill="1" applyBorder="1" applyAlignment="1">
      <alignment horizontal="right" vertical="center"/>
    </xf>
    <xf numFmtId="0" fontId="12" fillId="0" borderId="27" xfId="0" applyFont="1" applyBorder="1"/>
    <xf numFmtId="177" fontId="8" fillId="0" borderId="26" xfId="1" applyNumberFormat="1" applyFont="1" applyFill="1" applyBorder="1" applyAlignment="1">
      <alignment horizontal="right" vertical="center"/>
    </xf>
    <xf numFmtId="0" fontId="20" fillId="0" borderId="0" xfId="0" applyFont="1"/>
    <xf numFmtId="0" fontId="20" fillId="0" borderId="0" xfId="0" quotePrefix="1" applyFont="1"/>
    <xf numFmtId="10" fontId="11" fillId="2" borderId="29" xfId="0" quotePrefix="1" applyNumberFormat="1" applyFont="1" applyFill="1" applyBorder="1" applyAlignment="1">
      <alignment horizontal="center" vertical="center" wrapText="1"/>
    </xf>
    <xf numFmtId="10" fontId="11" fillId="0" borderId="0" xfId="0" applyNumberFormat="1" applyFont="1" applyAlignment="1">
      <alignment horizontal="center" vertical="center" wrapText="1"/>
    </xf>
    <xf numFmtId="10" fontId="11" fillId="0" borderId="0" xfId="0" applyNumberFormat="1" applyFont="1" applyAlignment="1">
      <alignment horizontal="center" vertical="center"/>
    </xf>
    <xf numFmtId="173" fontId="8" fillId="0" borderId="0" xfId="0" applyNumberFormat="1" applyFont="1" applyAlignment="1">
      <alignment horizontal="right" vertical="center"/>
    </xf>
    <xf numFmtId="173" fontId="11" fillId="0" borderId="0" xfId="0" applyNumberFormat="1" applyFont="1" applyAlignment="1">
      <alignment horizontal="right" vertical="center"/>
    </xf>
    <xf numFmtId="171" fontId="8" fillId="0" borderId="0" xfId="1" applyNumberFormat="1" applyFont="1" applyFill="1" applyBorder="1" applyAlignment="1">
      <alignment horizontal="right" vertical="center"/>
    </xf>
    <xf numFmtId="175" fontId="8" fillId="0" borderId="0" xfId="1" applyNumberFormat="1" applyFont="1" applyFill="1" applyBorder="1" applyAlignment="1">
      <alignment horizontal="right" vertical="center"/>
    </xf>
    <xf numFmtId="174" fontId="8" fillId="0" borderId="0" xfId="0" applyNumberFormat="1" applyFont="1" applyAlignment="1">
      <alignment horizontal="right" vertical="center"/>
    </xf>
    <xf numFmtId="176" fontId="8" fillId="0" borderId="0" xfId="1" applyNumberFormat="1" applyFont="1" applyFill="1" applyBorder="1" applyAlignment="1">
      <alignment horizontal="right" vertical="center"/>
    </xf>
    <xf numFmtId="174" fontId="11" fillId="0" borderId="0" xfId="0" applyNumberFormat="1" applyFont="1" applyAlignment="1">
      <alignment horizontal="right" vertical="center"/>
    </xf>
    <xf numFmtId="173" fontId="8" fillId="4" borderId="5" xfId="0" applyNumberFormat="1" applyFont="1" applyFill="1" applyBorder="1" applyAlignment="1">
      <alignment horizontal="right" vertical="center"/>
    </xf>
    <xf numFmtId="173" fontId="11" fillId="4" borderId="5" xfId="0" applyNumberFormat="1" applyFont="1" applyFill="1" applyBorder="1" applyAlignment="1">
      <alignment horizontal="right" vertical="center"/>
    </xf>
    <xf numFmtId="171" fontId="8" fillId="4" borderId="5" xfId="1" applyNumberFormat="1" applyFont="1" applyFill="1" applyBorder="1" applyAlignment="1">
      <alignment horizontal="right" vertical="center"/>
    </xf>
    <xf numFmtId="173" fontId="139" fillId="0" borderId="0" xfId="0" applyNumberFormat="1" applyFont="1"/>
    <xf numFmtId="0" fontId="138" fillId="0" borderId="0" xfId="0" applyFont="1"/>
    <xf numFmtId="0" fontId="13" fillId="2" borderId="0" xfId="0" applyFont="1" applyFill="1"/>
    <xf numFmtId="0" fontId="140" fillId="0" borderId="0" xfId="0" applyFont="1"/>
    <xf numFmtId="0" fontId="13" fillId="0" borderId="0" xfId="0" applyFont="1"/>
    <xf numFmtId="0" fontId="11" fillId="0" borderId="0" xfId="2" applyFont="1" applyFill="1" applyAlignment="1">
      <alignment vertical="center" wrapText="1"/>
    </xf>
    <xf numFmtId="0" fontId="8" fillId="0" borderId="0" xfId="0" applyFont="1"/>
    <xf numFmtId="0" fontId="14" fillId="0" borderId="0" xfId="0" applyFont="1"/>
    <xf numFmtId="0" fontId="16" fillId="0" borderId="0" xfId="0" applyFont="1"/>
    <xf numFmtId="9" fontId="8" fillId="0" borderId="0" xfId="1" applyFont="1" applyFill="1" applyBorder="1" applyAlignment="1">
      <alignment horizontal="right" vertical="center"/>
    </xf>
    <xf numFmtId="9" fontId="8" fillId="4" borderId="3" xfId="1" applyFont="1" applyFill="1" applyBorder="1" applyAlignment="1">
      <alignment horizontal="right" vertical="center"/>
    </xf>
    <xf numFmtId="10" fontId="11" fillId="2" borderId="84" xfId="0" applyNumberFormat="1" applyFont="1" applyFill="1" applyBorder="1" applyAlignment="1">
      <alignment horizontal="center" vertical="center"/>
    </xf>
    <xf numFmtId="2" fontId="8" fillId="4" borderId="83" xfId="1" applyNumberFormat="1" applyFont="1" applyFill="1" applyBorder="1" applyAlignment="1">
      <alignment horizontal="right" vertical="center"/>
    </xf>
    <xf numFmtId="2" fontId="8" fillId="4" borderId="28" xfId="1" applyNumberFormat="1" applyFont="1" applyFill="1" applyBorder="1" applyAlignment="1">
      <alignment horizontal="right" vertical="center"/>
    </xf>
    <xf numFmtId="43" fontId="8" fillId="4" borderId="85" xfId="6" applyFont="1" applyFill="1" applyBorder="1" applyAlignment="1">
      <alignment horizontal="right" vertical="center"/>
    </xf>
    <xf numFmtId="2" fontId="8" fillId="4" borderId="84" xfId="1" applyNumberFormat="1" applyFont="1" applyFill="1" applyBorder="1" applyAlignment="1">
      <alignment horizontal="right" vertical="center"/>
    </xf>
    <xf numFmtId="3" fontId="8" fillId="4" borderId="84" xfId="1" applyNumberFormat="1" applyFont="1" applyFill="1" applyBorder="1" applyAlignment="1">
      <alignment horizontal="right" vertical="center"/>
    </xf>
    <xf numFmtId="3" fontId="8" fillId="4" borderId="28" xfId="1" applyNumberFormat="1" applyFont="1" applyFill="1" applyBorder="1" applyAlignment="1">
      <alignment horizontal="right" vertical="center"/>
    </xf>
    <xf numFmtId="177" fontId="8" fillId="4" borderId="28" xfId="1" applyNumberFormat="1" applyFont="1" applyFill="1" applyBorder="1" applyAlignment="1">
      <alignment horizontal="right" vertical="center"/>
    </xf>
    <xf numFmtId="0" fontId="142" fillId="3" borderId="0" xfId="0" applyFont="1" applyFill="1" applyAlignment="1">
      <alignment vertical="center"/>
    </xf>
    <xf numFmtId="0" fontId="143" fillId="0" borderId="0" xfId="0" applyFont="1"/>
    <xf numFmtId="0" fontId="11" fillId="2" borderId="0" xfId="0" applyFont="1" applyFill="1"/>
    <xf numFmtId="0" fontId="6" fillId="0" borderId="80" xfId="0" applyFont="1" applyBorder="1"/>
    <xf numFmtId="0" fontId="5" fillId="0" borderId="80" xfId="0" applyFont="1" applyBorder="1"/>
    <xf numFmtId="0" fontId="6" fillId="0" borderId="0" xfId="0" applyFont="1" applyAlignment="1">
      <alignment vertical="center"/>
    </xf>
    <xf numFmtId="0" fontId="5" fillId="0" borderId="0" xfId="0" applyFont="1" applyAlignment="1">
      <alignment vertical="center"/>
    </xf>
    <xf numFmtId="0" fontId="16" fillId="0" borderId="0" xfId="0" applyFont="1" applyAlignment="1">
      <alignment vertical="top"/>
    </xf>
    <xf numFmtId="174" fontId="3" fillId="0" borderId="0" xfId="0" applyNumberFormat="1" applyFont="1"/>
    <xf numFmtId="0" fontId="0" fillId="0" borderId="86" xfId="0" applyBorder="1"/>
    <xf numFmtId="222" fontId="6" fillId="0" borderId="0" xfId="6" applyNumberFormat="1" applyFont="1"/>
    <xf numFmtId="222" fontId="5" fillId="0" borderId="0" xfId="6" applyNumberFormat="1" applyFont="1"/>
    <xf numFmtId="0" fontId="20" fillId="0" borderId="87" xfId="0" applyFont="1" applyBorder="1"/>
    <xf numFmtId="0" fontId="20" fillId="0" borderId="87" xfId="0" quotePrefix="1" applyFont="1" applyBorder="1"/>
    <xf numFmtId="10" fontId="11" fillId="2" borderId="88" xfId="0" applyNumberFormat="1" applyFont="1" applyFill="1" applyBorder="1" applyAlignment="1">
      <alignment horizontal="center" vertical="center"/>
    </xf>
    <xf numFmtId="173" fontId="8" fillId="4" borderId="23" xfId="0" applyNumberFormat="1" applyFont="1" applyFill="1" applyBorder="1" applyAlignment="1">
      <alignment horizontal="right" vertical="center"/>
    </xf>
    <xf numFmtId="174" fontId="8" fillId="4" borderId="93" xfId="0" applyNumberFormat="1" applyFont="1" applyFill="1" applyBorder="1" applyAlignment="1">
      <alignment horizontal="right" vertical="center"/>
    </xf>
    <xf numFmtId="174" fontId="8" fillId="4" borderId="94" xfId="0" applyNumberFormat="1" applyFont="1" applyFill="1" applyBorder="1" applyAlignment="1">
      <alignment horizontal="right" vertical="center"/>
    </xf>
    <xf numFmtId="174" fontId="8" fillId="4" borderId="95" xfId="0" applyNumberFormat="1" applyFont="1" applyFill="1" applyBorder="1" applyAlignment="1">
      <alignment horizontal="right" vertical="center"/>
    </xf>
    <xf numFmtId="174" fontId="8" fillId="4" borderId="96" xfId="0" applyNumberFormat="1" applyFont="1" applyFill="1" applyBorder="1" applyAlignment="1">
      <alignment horizontal="right" vertical="center"/>
    </xf>
    <xf numFmtId="0" fontId="0" fillId="0" borderId="87" xfId="0" applyBorder="1"/>
    <xf numFmtId="10" fontId="11" fillId="2" borderId="98" xfId="0" applyNumberFormat="1" applyFont="1" applyFill="1" applyBorder="1" applyAlignment="1">
      <alignment horizontal="center" vertical="center"/>
    </xf>
    <xf numFmtId="174" fontId="11" fillId="2" borderId="100" xfId="0" applyNumberFormat="1" applyFont="1" applyFill="1" applyBorder="1" applyAlignment="1">
      <alignment horizontal="right" vertical="center"/>
    </xf>
    <xf numFmtId="0" fontId="0" fillId="0" borderId="85" xfId="0" applyBorder="1"/>
    <xf numFmtId="0" fontId="20" fillId="0" borderId="101" xfId="0" quotePrefix="1" applyFont="1" applyBorder="1"/>
    <xf numFmtId="0" fontId="0" fillId="0" borderId="101" xfId="0" applyBorder="1"/>
    <xf numFmtId="173" fontId="11" fillId="4" borderId="23" xfId="0" applyNumberFormat="1" applyFont="1" applyFill="1" applyBorder="1" applyAlignment="1">
      <alignment horizontal="right" vertical="center"/>
    </xf>
    <xf numFmtId="0" fontId="140" fillId="0" borderId="101" xfId="0" applyFont="1" applyBorder="1"/>
    <xf numFmtId="2" fontId="8" fillId="0" borderId="105" xfId="1" applyNumberFormat="1" applyFont="1" applyFill="1" applyBorder="1" applyAlignment="1">
      <alignment horizontal="right" vertical="center"/>
    </xf>
    <xf numFmtId="2" fontId="8" fillId="4" borderId="106" xfId="1" applyNumberFormat="1" applyFont="1" applyFill="1" applyBorder="1" applyAlignment="1">
      <alignment horizontal="right" vertical="center"/>
    </xf>
    <xf numFmtId="173" fontId="2" fillId="0" borderId="0" xfId="0" applyNumberFormat="1" applyFont="1"/>
    <xf numFmtId="0" fontId="5" fillId="0" borderId="80" xfId="0" applyFont="1" applyBorder="1" applyAlignment="1">
      <alignment vertical="center"/>
    </xf>
    <xf numFmtId="0" fontId="6" fillId="0" borderId="80" xfId="0" applyFont="1" applyBorder="1" applyAlignment="1">
      <alignment vertical="center"/>
    </xf>
    <xf numFmtId="0" fontId="8" fillId="3" borderId="1" xfId="0" applyFont="1" applyFill="1" applyBorder="1" applyAlignment="1">
      <alignment horizontal="left" vertical="center" indent="1"/>
    </xf>
    <xf numFmtId="174" fontId="8" fillId="4" borderId="5" xfId="0" applyNumberFormat="1" applyFont="1" applyFill="1" applyBorder="1" applyAlignment="1">
      <alignment horizontal="right" vertical="center"/>
    </xf>
    <xf numFmtId="174" fontId="11" fillId="4" borderId="5" xfId="0" applyNumberFormat="1" applyFont="1" applyFill="1" applyBorder="1" applyAlignment="1">
      <alignment horizontal="right" vertical="center"/>
    </xf>
    <xf numFmtId="171" fontId="8" fillId="4" borderId="3" xfId="1" applyNumberFormat="1" applyFont="1" applyFill="1" applyBorder="1" applyAlignment="1">
      <alignment horizontal="right" vertical="center"/>
    </xf>
    <xf numFmtId="10" fontId="11" fillId="2" borderId="2" xfId="0" applyNumberFormat="1" applyFont="1" applyFill="1" applyBorder="1" applyAlignment="1">
      <alignment horizontal="center" vertical="center"/>
    </xf>
    <xf numFmtId="10" fontId="11" fillId="2" borderId="13" xfId="0" applyNumberFormat="1" applyFont="1" applyFill="1" applyBorder="1" applyAlignment="1">
      <alignment horizontal="center" vertical="center"/>
    </xf>
    <xf numFmtId="10" fontId="11" fillId="2" borderId="14" xfId="0" applyNumberFormat="1" applyFont="1" applyFill="1" applyBorder="1" applyAlignment="1">
      <alignment horizontal="center" vertical="center"/>
    </xf>
    <xf numFmtId="174" fontId="8" fillId="4" borderId="9" xfId="0" applyNumberFormat="1" applyFont="1" applyFill="1" applyBorder="1" applyAlignment="1">
      <alignment horizontal="right" vertical="center"/>
    </xf>
    <xf numFmtId="177" fontId="8" fillId="0" borderId="104" xfId="1" applyNumberFormat="1" applyFont="1" applyFill="1" applyBorder="1" applyAlignment="1">
      <alignment horizontal="right" vertical="center"/>
    </xf>
    <xf numFmtId="3" fontId="8" fillId="0" borderId="104" xfId="1" applyNumberFormat="1" applyFont="1" applyFill="1" applyBorder="1" applyAlignment="1">
      <alignment horizontal="right" vertical="center"/>
    </xf>
    <xf numFmtId="3" fontId="8" fillId="0" borderId="102" xfId="1" applyNumberFormat="1" applyFont="1" applyFill="1" applyBorder="1" applyAlignment="1">
      <alignment horizontal="right" vertical="center"/>
    </xf>
    <xf numFmtId="0" fontId="8" fillId="0" borderId="104" xfId="1" applyNumberFormat="1" applyFont="1" applyFill="1" applyBorder="1" applyAlignment="1">
      <alignment horizontal="right" vertical="center"/>
    </xf>
    <xf numFmtId="2" fontId="8" fillId="0" borderId="102" xfId="1" applyNumberFormat="1" applyFont="1" applyFill="1" applyBorder="1" applyAlignment="1">
      <alignment horizontal="right" vertical="center"/>
    </xf>
    <xf numFmtId="2" fontId="8" fillId="0" borderId="104" xfId="1" applyNumberFormat="1" applyFont="1" applyFill="1" applyBorder="1" applyAlignment="1">
      <alignment horizontal="right" vertical="center"/>
    </xf>
    <xf numFmtId="2" fontId="8" fillId="0" borderId="108" xfId="1" applyNumberFormat="1" applyFont="1" applyFill="1" applyBorder="1" applyAlignment="1">
      <alignment horizontal="right" vertical="center"/>
    </xf>
    <xf numFmtId="2" fontId="8" fillId="0" borderId="103" xfId="1" applyNumberFormat="1" applyFont="1" applyFill="1" applyBorder="1" applyAlignment="1">
      <alignment horizontal="right" vertical="center"/>
    </xf>
    <xf numFmtId="0" fontId="11" fillId="0" borderId="2" xfId="0" applyFont="1" applyBorder="1" applyAlignment="1">
      <alignment vertical="center"/>
    </xf>
    <xf numFmtId="173" fontId="8" fillId="4" borderId="24" xfId="4" applyNumberFormat="1" applyFont="1" applyFill="1" applyBorder="1" applyAlignment="1">
      <alignment vertical="center" wrapText="1"/>
    </xf>
    <xf numFmtId="2" fontId="8" fillId="0" borderId="23" xfId="1" applyNumberFormat="1" applyFont="1" applyFill="1" applyBorder="1" applyAlignment="1">
      <alignment horizontal="right" vertical="center"/>
    </xf>
    <xf numFmtId="3" fontId="8" fillId="0" borderId="22" xfId="1" applyNumberFormat="1" applyFont="1" applyFill="1" applyBorder="1" applyAlignment="1">
      <alignment horizontal="right" vertical="center"/>
    </xf>
    <xf numFmtId="3" fontId="8" fillId="0" borderId="20" xfId="1" applyNumberFormat="1" applyFont="1" applyFill="1" applyBorder="1" applyAlignment="1">
      <alignment horizontal="right" vertical="center"/>
    </xf>
    <xf numFmtId="2" fontId="8" fillId="0" borderId="20" xfId="1" applyNumberFormat="1" applyFont="1" applyFill="1" applyBorder="1" applyAlignment="1">
      <alignment horizontal="right" vertical="center"/>
    </xf>
    <xf numFmtId="2" fontId="144" fillId="0" borderId="20" xfId="1" applyNumberFormat="1" applyFont="1" applyFill="1" applyBorder="1" applyAlignment="1">
      <alignment horizontal="right" vertical="center"/>
    </xf>
    <xf numFmtId="2" fontId="8" fillId="0" borderId="22" xfId="1" applyNumberFormat="1" applyFont="1" applyFill="1" applyBorder="1" applyAlignment="1">
      <alignment horizontal="right" vertical="center"/>
    </xf>
    <xf numFmtId="0" fontId="8" fillId="0" borderId="20" xfId="1" applyNumberFormat="1" applyFont="1" applyFill="1" applyBorder="1" applyAlignment="1">
      <alignment horizontal="right" vertical="center"/>
    </xf>
    <xf numFmtId="177" fontId="8" fillId="0" borderId="20" xfId="1" applyNumberFormat="1" applyFont="1" applyFill="1" applyBorder="1" applyAlignment="1">
      <alignment horizontal="right" vertical="center"/>
    </xf>
    <xf numFmtId="43" fontId="0" fillId="0" borderId="18" xfId="6" applyFont="1" applyBorder="1"/>
    <xf numFmtId="1" fontId="0" fillId="0" borderId="0" xfId="0" applyNumberFormat="1"/>
    <xf numFmtId="0" fontId="8" fillId="3" borderId="1" xfId="0" applyFont="1" applyFill="1" applyBorder="1" applyAlignment="1">
      <alignment horizontal="left" vertical="center" wrapText="1" indent="4"/>
    </xf>
    <xf numFmtId="222" fontId="11" fillId="2" borderId="107" xfId="6" quotePrefix="1" applyNumberFormat="1" applyFont="1" applyFill="1" applyBorder="1" applyAlignment="1">
      <alignment horizontal="center" vertical="center"/>
    </xf>
    <xf numFmtId="10" fontId="11" fillId="2" borderId="2" xfId="0" quotePrefix="1" applyNumberFormat="1" applyFont="1" applyFill="1" applyBorder="1" applyAlignment="1">
      <alignment horizontal="center" vertical="center"/>
    </xf>
    <xf numFmtId="10" fontId="11" fillId="2" borderId="14" xfId="0" quotePrefix="1" applyNumberFormat="1" applyFont="1" applyFill="1" applyBorder="1" applyAlignment="1">
      <alignment horizontal="center" vertical="center"/>
    </xf>
    <xf numFmtId="0" fontId="8" fillId="3" borderId="115" xfId="0" applyFont="1" applyFill="1" applyBorder="1" applyAlignment="1">
      <alignment vertical="center"/>
    </xf>
    <xf numFmtId="10" fontId="0" fillId="0" borderId="0" xfId="0" applyNumberFormat="1"/>
    <xf numFmtId="10" fontId="11" fillId="2" borderId="116" xfId="0" applyNumberFormat="1" applyFont="1" applyFill="1" applyBorder="1" applyAlignment="1">
      <alignment horizontal="center" vertical="center"/>
    </xf>
    <xf numFmtId="10" fontId="11" fillId="0" borderId="114" xfId="0" applyNumberFormat="1" applyFont="1" applyBorder="1" applyAlignment="1">
      <alignment horizontal="center" vertical="center" wrapText="1"/>
    </xf>
    <xf numFmtId="10" fontId="11" fillId="2" borderId="119" xfId="0" quotePrefix="1" applyNumberFormat="1" applyFont="1" applyFill="1" applyBorder="1" applyAlignment="1">
      <alignment horizontal="center" vertical="center" wrapText="1"/>
    </xf>
    <xf numFmtId="10" fontId="11" fillId="2" borderId="120" xfId="0" applyNumberFormat="1" applyFont="1" applyFill="1" applyBorder="1" applyAlignment="1">
      <alignment horizontal="center" vertical="center"/>
    </xf>
    <xf numFmtId="10" fontId="11" fillId="2" borderId="121" xfId="0" applyNumberFormat="1" applyFont="1" applyFill="1" applyBorder="1" applyAlignment="1">
      <alignment horizontal="center" vertical="center"/>
    </xf>
    <xf numFmtId="10" fontId="11" fillId="2" borderId="91" xfId="0" applyNumberFormat="1" applyFont="1" applyFill="1" applyBorder="1" applyAlignment="1">
      <alignment horizontal="center" vertical="center"/>
    </xf>
    <xf numFmtId="10" fontId="11" fillId="2" borderId="122" xfId="0" applyNumberFormat="1" applyFont="1" applyFill="1" applyBorder="1" applyAlignment="1">
      <alignment horizontal="center" vertical="center"/>
    </xf>
    <xf numFmtId="10" fontId="11" fillId="2" borderId="123" xfId="0" applyNumberFormat="1" applyFont="1" applyFill="1" applyBorder="1" applyAlignment="1">
      <alignment horizontal="center" vertical="center"/>
    </xf>
    <xf numFmtId="173" fontId="8" fillId="0" borderId="125" xfId="0" applyNumberFormat="1" applyFont="1" applyBorder="1" applyAlignment="1">
      <alignment horizontal="right" vertical="center"/>
    </xf>
    <xf numFmtId="173" fontId="8" fillId="4" borderId="124" xfId="0" applyNumberFormat="1" applyFont="1" applyFill="1" applyBorder="1" applyAlignment="1">
      <alignment horizontal="right" vertical="center"/>
    </xf>
    <xf numFmtId="171" fontId="8" fillId="0" borderId="125" xfId="1" applyNumberFormat="1" applyFont="1" applyFill="1" applyBorder="1" applyAlignment="1">
      <alignment horizontal="right" vertical="center"/>
    </xf>
    <xf numFmtId="171" fontId="8" fillId="4" borderId="124" xfId="1" applyNumberFormat="1" applyFont="1" applyFill="1" applyBorder="1" applyAlignment="1">
      <alignment horizontal="right" vertical="center"/>
    </xf>
    <xf numFmtId="10" fontId="11" fillId="2" borderId="130" xfId="0" quotePrefix="1" applyNumberFormat="1" applyFont="1" applyFill="1" applyBorder="1" applyAlignment="1">
      <alignment horizontal="center" vertical="center"/>
    </xf>
    <xf numFmtId="10" fontId="11" fillId="2" borderId="91" xfId="0" quotePrefix="1" applyNumberFormat="1" applyFont="1" applyFill="1" applyBorder="1" applyAlignment="1">
      <alignment horizontal="center" vertical="center"/>
    </xf>
    <xf numFmtId="174" fontId="8" fillId="4" borderId="124" xfId="0" applyNumberFormat="1" applyFont="1" applyFill="1" applyBorder="1" applyAlignment="1">
      <alignment horizontal="right" vertical="center"/>
    </xf>
    <xf numFmtId="174" fontId="8" fillId="0" borderId="125" xfId="0" applyNumberFormat="1" applyFont="1" applyBorder="1" applyAlignment="1">
      <alignment horizontal="right" vertical="center"/>
    </xf>
    <xf numFmtId="171" fontId="8" fillId="4" borderId="126" xfId="1" applyNumberFormat="1" applyFont="1" applyFill="1" applyBorder="1" applyAlignment="1">
      <alignment horizontal="right" vertical="center"/>
    </xf>
    <xf numFmtId="10" fontId="11" fillId="2" borderId="132" xfId="0" applyNumberFormat="1" applyFont="1" applyFill="1" applyBorder="1" applyAlignment="1">
      <alignment horizontal="center" vertical="center"/>
    </xf>
    <xf numFmtId="2" fontId="144" fillId="0" borderId="104" xfId="1" applyNumberFormat="1" applyFont="1" applyFill="1" applyBorder="1" applyAlignment="1">
      <alignment horizontal="right" vertical="center"/>
    </xf>
    <xf numFmtId="174" fontId="0" fillId="0" borderId="0" xfId="0" applyNumberFormat="1"/>
    <xf numFmtId="171" fontId="0" fillId="0" borderId="0" xfId="0" applyNumberFormat="1"/>
    <xf numFmtId="10" fontId="11" fillId="2" borderId="133" xfId="0" applyNumberFormat="1" applyFont="1" applyFill="1" applyBorder="1" applyAlignment="1">
      <alignment horizontal="center" vertical="center"/>
    </xf>
    <xf numFmtId="173" fontId="11" fillId="2" borderId="94" xfId="0" applyNumberFormat="1" applyFont="1" applyFill="1" applyBorder="1" applyAlignment="1">
      <alignment horizontal="right" vertical="center"/>
    </xf>
    <xf numFmtId="173" fontId="11" fillId="2" borderId="93" xfId="0" applyNumberFormat="1" applyFont="1" applyFill="1" applyBorder="1" applyAlignment="1">
      <alignment horizontal="right" vertical="center"/>
    </xf>
    <xf numFmtId="0" fontId="0" fillId="0" borderId="95" xfId="0" applyBorder="1"/>
    <xf numFmtId="0" fontId="0" fillId="0" borderId="27" xfId="0" applyBorder="1"/>
    <xf numFmtId="0" fontId="20" fillId="0" borderId="27" xfId="0" applyFont="1" applyBorder="1"/>
    <xf numFmtId="0" fontId="10" fillId="0" borderId="27" xfId="0" applyFont="1" applyBorder="1"/>
    <xf numFmtId="0" fontId="13" fillId="0" borderId="27" xfId="0" applyFont="1" applyBorder="1"/>
    <xf numFmtId="10" fontId="11" fillId="2" borderId="21" xfId="0" applyNumberFormat="1" applyFont="1" applyFill="1" applyBorder="1" applyAlignment="1">
      <alignment horizontal="center" vertical="center"/>
    </xf>
    <xf numFmtId="10" fontId="11" fillId="2" borderId="99" xfId="0" applyNumberFormat="1" applyFont="1" applyFill="1" applyBorder="1" applyAlignment="1">
      <alignment horizontal="center" vertical="center"/>
    </xf>
    <xf numFmtId="0" fontId="8" fillId="3" borderId="141" xfId="0" applyFont="1" applyFill="1" applyBorder="1" applyAlignment="1">
      <alignment vertical="center"/>
    </xf>
    <xf numFmtId="174" fontId="8" fillId="4" borderId="142" xfId="0" applyNumberFormat="1" applyFont="1" applyFill="1" applyBorder="1" applyAlignment="1">
      <alignment horizontal="right" vertical="center"/>
    </xf>
    <xf numFmtId="174" fontId="8" fillId="4" borderId="143" xfId="0" applyNumberFormat="1" applyFont="1" applyFill="1" applyBorder="1" applyAlignment="1">
      <alignment horizontal="right" vertical="center"/>
    </xf>
    <xf numFmtId="10" fontId="11" fillId="2" borderId="144" xfId="0" applyNumberFormat="1" applyFont="1" applyFill="1" applyBorder="1" applyAlignment="1">
      <alignment horizontal="center" vertical="center"/>
    </xf>
    <xf numFmtId="10" fontId="11" fillId="2" borderId="133" xfId="0" quotePrefix="1" applyNumberFormat="1" applyFont="1" applyFill="1" applyBorder="1" applyAlignment="1">
      <alignment horizontal="center" vertical="center"/>
    </xf>
    <xf numFmtId="10" fontId="11" fillId="2" borderId="144" xfId="0" quotePrefix="1" applyNumberFormat="1" applyFont="1" applyFill="1" applyBorder="1" applyAlignment="1">
      <alignment horizontal="center" vertical="center"/>
    </xf>
    <xf numFmtId="171" fontId="0" fillId="0" borderId="0" xfId="1" applyNumberFormat="1" applyFont="1"/>
    <xf numFmtId="10" fontId="11" fillId="2" borderId="145" xfId="0" applyNumberFormat="1" applyFont="1" applyFill="1" applyBorder="1" applyAlignment="1">
      <alignment horizontal="center" vertical="center"/>
    </xf>
    <xf numFmtId="0" fontId="20" fillId="0" borderId="148" xfId="0" applyFont="1" applyBorder="1"/>
    <xf numFmtId="173" fontId="11" fillId="2" borderId="31" xfId="0" applyNumberFormat="1" applyFont="1" applyFill="1" applyBorder="1" applyAlignment="1">
      <alignment horizontal="right" vertical="center"/>
    </xf>
    <xf numFmtId="173" fontId="11" fillId="2" borderId="30" xfId="0" applyNumberFormat="1" applyFont="1" applyFill="1" applyBorder="1" applyAlignment="1">
      <alignment horizontal="right" vertical="center"/>
    </xf>
    <xf numFmtId="173" fontId="8" fillId="4" borderId="15" xfId="0" applyNumberFormat="1" applyFont="1" applyFill="1" applyBorder="1" applyAlignment="1">
      <alignment horizontal="right" vertical="center"/>
    </xf>
    <xf numFmtId="173" fontId="8" fillId="4" borderId="93" xfId="0" applyNumberFormat="1" applyFont="1" applyFill="1" applyBorder="1" applyAlignment="1">
      <alignment horizontal="right" vertical="center"/>
    </xf>
    <xf numFmtId="173" fontId="8" fillId="4" borderId="94" xfId="0" applyNumberFormat="1" applyFont="1" applyFill="1" applyBorder="1" applyAlignment="1">
      <alignment horizontal="right" vertical="center"/>
    </xf>
    <xf numFmtId="173" fontId="11" fillId="4" borderId="93" xfId="0" applyNumberFormat="1" applyFont="1" applyFill="1" applyBorder="1" applyAlignment="1">
      <alignment horizontal="right" vertical="center"/>
    </xf>
    <xf numFmtId="173" fontId="11" fillId="4" borderId="94" xfId="0" applyNumberFormat="1" applyFont="1" applyFill="1" applyBorder="1" applyAlignment="1">
      <alignment horizontal="right" vertical="center"/>
    </xf>
    <xf numFmtId="173" fontId="11" fillId="4" borderId="135" xfId="0" applyNumberFormat="1" applyFont="1" applyFill="1" applyBorder="1" applyAlignment="1">
      <alignment horizontal="right" vertical="center"/>
    </xf>
    <xf numFmtId="173" fontId="8" fillId="4" borderId="137" xfId="0" applyNumberFormat="1" applyFont="1" applyFill="1" applyBorder="1" applyAlignment="1">
      <alignment horizontal="right" vertical="center"/>
    </xf>
    <xf numFmtId="173" fontId="11" fillId="4" borderId="138" xfId="0" applyNumberFormat="1" applyFont="1" applyFill="1" applyBorder="1" applyAlignment="1">
      <alignment horizontal="right" vertical="center"/>
    </xf>
    <xf numFmtId="173" fontId="8" fillId="4" borderId="132" xfId="0" applyNumberFormat="1" applyFont="1" applyFill="1" applyBorder="1" applyAlignment="1">
      <alignment horizontal="right" vertical="center"/>
    </xf>
    <xf numFmtId="173" fontId="8" fillId="4" borderId="139" xfId="0" applyNumberFormat="1" applyFont="1" applyFill="1" applyBorder="1" applyAlignment="1">
      <alignment horizontal="right" vertical="center"/>
    </xf>
    <xf numFmtId="173" fontId="11" fillId="4" borderId="132" xfId="0" applyNumberFormat="1" applyFont="1" applyFill="1" applyBorder="1" applyAlignment="1">
      <alignment horizontal="right" vertical="center"/>
    </xf>
    <xf numFmtId="173" fontId="11" fillId="4" borderId="139" xfId="0" applyNumberFormat="1" applyFont="1" applyFill="1" applyBorder="1" applyAlignment="1">
      <alignment horizontal="right" vertical="center"/>
    </xf>
    <xf numFmtId="173" fontId="11" fillId="4" borderId="144" xfId="0" applyNumberFormat="1" applyFont="1" applyFill="1" applyBorder="1" applyAlignment="1">
      <alignment horizontal="right" vertical="center"/>
    </xf>
    <xf numFmtId="173" fontId="8" fillId="4" borderId="149" xfId="0" applyNumberFormat="1" applyFont="1" applyFill="1" applyBorder="1" applyAlignment="1">
      <alignment horizontal="right" vertical="center"/>
    </xf>
    <xf numFmtId="173" fontId="11" fillId="4" borderId="150" xfId="0" applyNumberFormat="1" applyFont="1" applyFill="1" applyBorder="1" applyAlignment="1">
      <alignment horizontal="right" vertical="center"/>
    </xf>
    <xf numFmtId="173" fontId="11" fillId="2" borderId="139" xfId="0" applyNumberFormat="1" applyFont="1" applyFill="1" applyBorder="1" applyAlignment="1">
      <alignment horizontal="right" vertical="center"/>
    </xf>
    <xf numFmtId="173" fontId="11" fillId="2" borderId="132" xfId="0" applyNumberFormat="1" applyFont="1" applyFill="1" applyBorder="1" applyAlignment="1">
      <alignment horizontal="right" vertical="center"/>
    </xf>
    <xf numFmtId="0" fontId="0" fillId="0" borderId="155" xfId="0" applyBorder="1"/>
    <xf numFmtId="0" fontId="140" fillId="0" borderId="155" xfId="0" applyFont="1" applyBorder="1"/>
    <xf numFmtId="9" fontId="0" fillId="0" borderId="0" xfId="1" applyFont="1"/>
    <xf numFmtId="10" fontId="11" fillId="2" borderId="158" xfId="0" applyNumberFormat="1" applyFont="1" applyFill="1" applyBorder="1" applyAlignment="1">
      <alignment horizontal="center" vertical="center"/>
    </xf>
    <xf numFmtId="10" fontId="11" fillId="2" borderId="159" xfId="0" applyNumberFormat="1" applyFont="1" applyFill="1" applyBorder="1" applyAlignment="1">
      <alignment horizontal="center" vertical="center"/>
    </xf>
    <xf numFmtId="10" fontId="11" fillId="2" borderId="160" xfId="0" quotePrefix="1" applyNumberFormat="1" applyFont="1" applyFill="1" applyBorder="1" applyAlignment="1">
      <alignment horizontal="center" vertical="center" wrapText="1"/>
    </xf>
    <xf numFmtId="173" fontId="11" fillId="2" borderId="28" xfId="0" applyNumberFormat="1" applyFont="1" applyFill="1" applyBorder="1" applyAlignment="1">
      <alignment horizontal="right" vertical="center"/>
    </xf>
    <xf numFmtId="173" fontId="11" fillId="2" borderId="84" xfId="0" applyNumberFormat="1" applyFont="1" applyFill="1" applyBorder="1" applyAlignment="1">
      <alignment horizontal="right" vertical="center"/>
    </xf>
    <xf numFmtId="0" fontId="8" fillId="4" borderId="0" xfId="0" applyFont="1" applyFill="1"/>
    <xf numFmtId="0" fontId="143" fillId="4" borderId="0" xfId="0" applyFont="1" applyFill="1"/>
    <xf numFmtId="0" fontId="6" fillId="4" borderId="0" xfId="0" applyFont="1" applyFill="1"/>
    <xf numFmtId="10" fontId="11" fillId="4" borderId="78" xfId="0" quotePrefix="1" applyNumberFormat="1" applyFont="1" applyFill="1" applyBorder="1" applyAlignment="1">
      <alignment vertical="center" wrapText="1"/>
    </xf>
    <xf numFmtId="10" fontId="11" fillId="79" borderId="162" xfId="0" applyNumberFormat="1" applyFont="1" applyFill="1" applyBorder="1" applyAlignment="1">
      <alignment horizontal="center" vertical="center"/>
    </xf>
    <xf numFmtId="10" fontId="11" fillId="79" borderId="161" xfId="0" applyNumberFormat="1" applyFont="1" applyFill="1" applyBorder="1" applyAlignment="1">
      <alignment horizontal="center" vertical="center"/>
    </xf>
    <xf numFmtId="10" fontId="11" fillId="79" borderId="163" xfId="0" applyNumberFormat="1" applyFont="1" applyFill="1" applyBorder="1" applyAlignment="1">
      <alignment horizontal="center" vertical="center"/>
    </xf>
    <xf numFmtId="10" fontId="11" fillId="79" borderId="164" xfId="0" quotePrefix="1" applyNumberFormat="1" applyFont="1" applyFill="1" applyBorder="1" applyAlignment="1">
      <alignment horizontal="center" vertical="center"/>
    </xf>
    <xf numFmtId="174" fontId="8" fillId="4" borderId="103" xfId="0" applyNumberFormat="1" applyFont="1" applyFill="1" applyBorder="1" applyAlignment="1">
      <alignment horizontal="right" vertical="center"/>
    </xf>
    <xf numFmtId="174" fontId="11" fillId="4" borderId="103" xfId="0" applyNumberFormat="1" applyFont="1" applyFill="1" applyBorder="1" applyAlignment="1">
      <alignment horizontal="right" vertical="center"/>
    </xf>
    <xf numFmtId="0" fontId="145" fillId="0" borderId="0" xfId="0" applyFont="1"/>
    <xf numFmtId="0" fontId="8" fillId="0" borderId="80" xfId="0" applyFont="1" applyBorder="1" applyAlignment="1">
      <alignment vertical="center"/>
    </xf>
    <xf numFmtId="0" fontId="8" fillId="0" borderId="0" xfId="0" applyFont="1" applyAlignment="1">
      <alignment vertical="center"/>
    </xf>
    <xf numFmtId="0" fontId="140" fillId="4" borderId="0" xfId="0" applyFont="1" applyFill="1"/>
    <xf numFmtId="10" fontId="8" fillId="4" borderId="5" xfId="1" applyNumberFormat="1" applyFont="1" applyFill="1" applyBorder="1" applyAlignment="1">
      <alignment horizontal="right" vertical="center"/>
    </xf>
    <xf numFmtId="10" fontId="8" fillId="0" borderId="0" xfId="1" applyNumberFormat="1" applyFont="1" applyFill="1" applyBorder="1" applyAlignment="1">
      <alignment horizontal="right" vertical="center"/>
    </xf>
    <xf numFmtId="10" fontId="11" fillId="2" borderId="79" xfId="0" quotePrefix="1" applyNumberFormat="1" applyFont="1" applyFill="1" applyBorder="1" applyAlignment="1">
      <alignment horizontal="center" vertical="center" wrapText="1"/>
    </xf>
    <xf numFmtId="173" fontId="8" fillId="4" borderId="4" xfId="0" applyNumberFormat="1" applyFont="1" applyFill="1" applyBorder="1" applyAlignment="1">
      <alignment horizontal="right" vertical="center"/>
    </xf>
    <xf numFmtId="173" fontId="11" fillId="4" borderId="4" xfId="0" applyNumberFormat="1" applyFont="1" applyFill="1" applyBorder="1" applyAlignment="1">
      <alignment horizontal="right" vertical="center"/>
    </xf>
    <xf numFmtId="171" fontId="8" fillId="4" borderId="4" xfId="1" applyNumberFormat="1" applyFont="1" applyFill="1" applyBorder="1" applyAlignment="1">
      <alignment horizontal="right" vertical="center"/>
    </xf>
    <xf numFmtId="10" fontId="8" fillId="4" borderId="4" xfId="1" applyNumberFormat="1" applyFont="1" applyFill="1" applyBorder="1" applyAlignment="1">
      <alignment horizontal="right" vertical="center"/>
    </xf>
    <xf numFmtId="175" fontId="8" fillId="4" borderId="4" xfId="1" applyNumberFormat="1" applyFont="1" applyFill="1" applyBorder="1" applyAlignment="1">
      <alignment horizontal="right" vertical="center"/>
    </xf>
    <xf numFmtId="0" fontId="8" fillId="80" borderId="166" xfId="0" applyFont="1" applyFill="1" applyBorder="1" applyAlignment="1">
      <alignment vertical="center"/>
    </xf>
    <xf numFmtId="174" fontId="8" fillId="4" borderId="131" xfId="0" applyNumberFormat="1" applyFont="1" applyFill="1" applyBorder="1" applyAlignment="1">
      <alignment horizontal="right" vertical="center"/>
    </xf>
    <xf numFmtId="174" fontId="8" fillId="4" borderId="129" xfId="0" applyNumberFormat="1" applyFont="1" applyFill="1" applyBorder="1" applyAlignment="1">
      <alignment horizontal="right" vertical="center"/>
    </xf>
    <xf numFmtId="174" fontId="8" fillId="4" borderId="125" xfId="0" applyNumberFormat="1" applyFont="1" applyFill="1" applyBorder="1" applyAlignment="1">
      <alignment horizontal="right" vertical="center"/>
    </xf>
    <xf numFmtId="174" fontId="8" fillId="4" borderId="0" xfId="0" applyNumberFormat="1" applyFont="1" applyFill="1" applyAlignment="1">
      <alignment horizontal="right" vertical="center"/>
    </xf>
    <xf numFmtId="174" fontId="8" fillId="4" borderId="15" xfId="0" applyNumberFormat="1" applyFont="1" applyFill="1" applyBorder="1" applyAlignment="1">
      <alignment horizontal="right" vertical="center"/>
    </xf>
    <xf numFmtId="174" fontId="8" fillId="4" borderId="117" xfId="0" applyNumberFormat="1" applyFont="1" applyFill="1" applyBorder="1" applyAlignment="1">
      <alignment horizontal="right" vertical="center"/>
    </xf>
    <xf numFmtId="174" fontId="11" fillId="4" borderId="117" xfId="0" applyNumberFormat="1" applyFont="1" applyFill="1" applyBorder="1" applyAlignment="1">
      <alignment horizontal="right" vertical="center"/>
    </xf>
    <xf numFmtId="174" fontId="11" fillId="4" borderId="0" xfId="0" applyNumberFormat="1" applyFont="1" applyFill="1" applyAlignment="1">
      <alignment horizontal="right" vertical="center"/>
    </xf>
    <xf numFmtId="0" fontId="20" fillId="4" borderId="87" xfId="0" quotePrefix="1" applyFont="1" applyFill="1" applyBorder="1"/>
    <xf numFmtId="0" fontId="20" fillId="4" borderId="0" xfId="0" quotePrefix="1" applyFont="1" applyFill="1"/>
    <xf numFmtId="0" fontId="20" fillId="4" borderId="101" xfId="0" quotePrefix="1" applyFont="1" applyFill="1" applyBorder="1"/>
    <xf numFmtId="171" fontId="8" fillId="4" borderId="127" xfId="1" applyNumberFormat="1" applyFont="1" applyFill="1" applyBorder="1" applyAlignment="1">
      <alignment horizontal="right" vertical="center"/>
    </xf>
    <xf numFmtId="171" fontId="8" fillId="4" borderId="129" xfId="1" applyNumberFormat="1" applyFont="1" applyFill="1" applyBorder="1" applyAlignment="1">
      <alignment horizontal="right" vertical="center"/>
    </xf>
    <xf numFmtId="171" fontId="8" fillId="4" borderId="125" xfId="1" applyNumberFormat="1" applyFont="1" applyFill="1" applyBorder="1" applyAlignment="1">
      <alignment horizontal="right" vertical="center"/>
    </xf>
    <xf numFmtId="171" fontId="8" fillId="4" borderId="134" xfId="1" applyNumberFormat="1" applyFont="1" applyFill="1" applyBorder="1" applyAlignment="1">
      <alignment horizontal="right" vertical="center"/>
    </xf>
    <xf numFmtId="171" fontId="8" fillId="4" borderId="131" xfId="1" applyNumberFormat="1" applyFont="1" applyFill="1" applyBorder="1" applyAlignment="1">
      <alignment horizontal="right" vertical="center"/>
    </xf>
    <xf numFmtId="171" fontId="8" fillId="4" borderId="0" xfId="1" applyNumberFormat="1" applyFont="1" applyFill="1" applyBorder="1" applyAlignment="1">
      <alignment horizontal="right" vertical="center"/>
    </xf>
    <xf numFmtId="171" fontId="8" fillId="4" borderId="128" xfId="1" applyNumberFormat="1" applyFont="1" applyFill="1" applyBorder="1" applyAlignment="1">
      <alignment horizontal="right" vertical="center"/>
    </xf>
    <xf numFmtId="171" fontId="8" fillId="4" borderId="146" xfId="1" applyNumberFormat="1" applyFont="1" applyFill="1" applyBorder="1" applyAlignment="1">
      <alignment horizontal="right" vertical="center"/>
    </xf>
    <xf numFmtId="171" fontId="8" fillId="4" borderId="23" xfId="1" applyNumberFormat="1" applyFont="1" applyFill="1" applyBorder="1" applyAlignment="1">
      <alignment horizontal="right" vertical="center"/>
    </xf>
    <xf numFmtId="171" fontId="8" fillId="4" borderId="117" xfId="1" applyNumberFormat="1" applyFont="1" applyFill="1" applyBorder="1" applyAlignment="1">
      <alignment horizontal="right" vertical="center"/>
    </xf>
    <xf numFmtId="171" fontId="8" fillId="4" borderId="83" xfId="1" applyNumberFormat="1" applyFont="1" applyFill="1" applyBorder="1" applyAlignment="1">
      <alignment horizontal="right" vertical="center"/>
    </xf>
    <xf numFmtId="171" fontId="8" fillId="4" borderId="15" xfId="1" applyNumberFormat="1" applyFont="1" applyFill="1" applyBorder="1" applyAlignment="1">
      <alignment horizontal="right" vertical="center"/>
    </xf>
    <xf numFmtId="171" fontId="8" fillId="4" borderId="118" xfId="1" applyNumberFormat="1" applyFont="1" applyFill="1" applyBorder="1" applyAlignment="1">
      <alignment horizontal="right" vertical="center"/>
    </xf>
    <xf numFmtId="171" fontId="8" fillId="4" borderId="147" xfId="1" applyNumberFormat="1" applyFont="1" applyFill="1" applyBorder="1" applyAlignment="1">
      <alignment horizontal="right" vertical="center"/>
    </xf>
    <xf numFmtId="10" fontId="8" fillId="4" borderId="23" xfId="1" applyNumberFormat="1" applyFont="1" applyFill="1" applyBorder="1" applyAlignment="1">
      <alignment horizontal="right" vertical="center"/>
    </xf>
    <xf numFmtId="10" fontId="8" fillId="4" borderId="117" xfId="1" applyNumberFormat="1" applyFont="1" applyFill="1" applyBorder="1" applyAlignment="1">
      <alignment horizontal="right" vertical="center"/>
    </xf>
    <xf numFmtId="10" fontId="8" fillId="4" borderId="0" xfId="1" applyNumberFormat="1" applyFont="1" applyFill="1" applyBorder="1" applyAlignment="1">
      <alignment horizontal="right" vertical="center"/>
    </xf>
    <xf numFmtId="10" fontId="8" fillId="4" borderId="83" xfId="1" applyNumberFormat="1" applyFont="1" applyFill="1" applyBorder="1" applyAlignment="1">
      <alignment horizontal="right" vertical="center"/>
    </xf>
    <xf numFmtId="10" fontId="8" fillId="4" borderId="15" xfId="1" applyNumberFormat="1" applyFont="1" applyFill="1" applyBorder="1" applyAlignment="1">
      <alignment horizontal="right" vertical="center"/>
    </xf>
    <xf numFmtId="10" fontId="8" fillId="4" borderId="147" xfId="1" applyNumberFormat="1" applyFont="1" applyFill="1" applyBorder="1" applyAlignment="1">
      <alignment horizontal="right" vertical="center"/>
    </xf>
    <xf numFmtId="171" fontId="20" fillId="4" borderId="0" xfId="0" quotePrefix="1" applyNumberFormat="1" applyFont="1" applyFill="1"/>
    <xf numFmtId="173" fontId="8" fillId="4" borderId="127" xfId="0" applyNumberFormat="1" applyFont="1" applyFill="1" applyBorder="1" applyAlignment="1">
      <alignment horizontal="right" vertical="center"/>
    </xf>
    <xf numFmtId="173" fontId="8" fillId="4" borderId="125" xfId="0" applyNumberFormat="1" applyFont="1" applyFill="1" applyBorder="1" applyAlignment="1">
      <alignment horizontal="right" vertical="center"/>
    </xf>
    <xf numFmtId="173" fontId="8" fillId="4" borderId="134" xfId="0" applyNumberFormat="1" applyFont="1" applyFill="1" applyBorder="1" applyAlignment="1">
      <alignment horizontal="right" vertical="center"/>
    </xf>
    <xf numFmtId="173" fontId="8" fillId="4" borderId="131" xfId="0" applyNumberFormat="1" applyFont="1" applyFill="1" applyBorder="1" applyAlignment="1">
      <alignment horizontal="right" vertical="center"/>
    </xf>
    <xf numFmtId="173" fontId="8" fillId="4" borderId="146" xfId="0" applyNumberFormat="1" applyFont="1" applyFill="1" applyBorder="1" applyAlignment="1">
      <alignment horizontal="right" vertical="center"/>
    </xf>
    <xf numFmtId="173" fontId="8" fillId="4" borderId="129" xfId="0" applyNumberFormat="1" applyFont="1" applyFill="1" applyBorder="1" applyAlignment="1">
      <alignment horizontal="right" vertical="center"/>
    </xf>
    <xf numFmtId="173" fontId="8" fillId="4" borderId="0" xfId="0" applyNumberFormat="1" applyFont="1" applyFill="1" applyAlignment="1">
      <alignment horizontal="right" vertical="center"/>
    </xf>
    <xf numFmtId="173" fontId="8" fillId="4" borderId="83" xfId="0" applyNumberFormat="1" applyFont="1" applyFill="1" applyBorder="1" applyAlignment="1">
      <alignment horizontal="right" vertical="center"/>
    </xf>
    <xf numFmtId="173" fontId="8" fillId="4" borderId="147" xfId="0" applyNumberFormat="1" applyFont="1" applyFill="1" applyBorder="1" applyAlignment="1">
      <alignment horizontal="right" vertical="center"/>
    </xf>
    <xf numFmtId="173" fontId="8" fillId="4" borderId="117" xfId="0" applyNumberFormat="1" applyFont="1" applyFill="1" applyBorder="1" applyAlignment="1">
      <alignment horizontal="right" vertical="center"/>
    </xf>
    <xf numFmtId="173" fontId="11" fillId="4" borderId="0" xfId="0" applyNumberFormat="1" applyFont="1" applyFill="1" applyAlignment="1">
      <alignment horizontal="right" vertical="center"/>
    </xf>
    <xf numFmtId="173" fontId="11" fillId="4" borderId="83" xfId="0" applyNumberFormat="1" applyFont="1" applyFill="1" applyBorder="1" applyAlignment="1">
      <alignment horizontal="right" vertical="center"/>
    </xf>
    <xf numFmtId="173" fontId="11" fillId="4" borderId="15" xfId="0" applyNumberFormat="1" applyFont="1" applyFill="1" applyBorder="1" applyAlignment="1">
      <alignment horizontal="right" vertical="center"/>
    </xf>
    <xf numFmtId="173" fontId="11" fillId="4" borderId="147" xfId="0" applyNumberFormat="1" applyFont="1" applyFill="1" applyBorder="1" applyAlignment="1">
      <alignment horizontal="right" vertical="center"/>
    </xf>
    <xf numFmtId="173" fontId="11" fillId="4" borderId="117" xfId="0" applyNumberFormat="1" applyFont="1" applyFill="1" applyBorder="1" applyAlignment="1">
      <alignment horizontal="right" vertical="center"/>
    </xf>
    <xf numFmtId="0" fontId="20" fillId="4" borderId="0" xfId="0" applyFont="1" applyFill="1"/>
    <xf numFmtId="9" fontId="8" fillId="4" borderId="23" xfId="1" applyFont="1" applyFill="1" applyBorder="1" applyAlignment="1">
      <alignment horizontal="right" vertical="center"/>
    </xf>
    <xf numFmtId="9" fontId="8" fillId="4" borderId="118" xfId="1" applyFont="1" applyFill="1" applyBorder="1" applyAlignment="1">
      <alignment horizontal="right" vertical="center"/>
    </xf>
    <xf numFmtId="9" fontId="8" fillId="4" borderId="0" xfId="1" applyFont="1" applyFill="1" applyBorder="1" applyAlignment="1">
      <alignment horizontal="right" vertical="center"/>
    </xf>
    <xf numFmtId="9" fontId="8" fillId="4" borderId="83" xfId="1" applyFont="1" applyFill="1" applyBorder="1" applyAlignment="1">
      <alignment horizontal="right" vertical="center"/>
    </xf>
    <xf numFmtId="9" fontId="8" fillId="4" borderId="15" xfId="1" applyFont="1" applyFill="1" applyBorder="1" applyAlignment="1">
      <alignment horizontal="right" vertical="center"/>
    </xf>
    <xf numFmtId="0" fontId="3" fillId="4" borderId="0" xfId="0" applyFont="1" applyFill="1"/>
    <xf numFmtId="174" fontId="3" fillId="4" borderId="0" xfId="0" applyNumberFormat="1" applyFont="1" applyFill="1"/>
    <xf numFmtId="171" fontId="3" fillId="4" borderId="0" xfId="1" applyNumberFormat="1" applyFont="1" applyFill="1"/>
    <xf numFmtId="173" fontId="8" fillId="4" borderId="30" xfId="0" applyNumberFormat="1" applyFont="1" applyFill="1" applyBorder="1" applyAlignment="1">
      <alignment horizontal="right" vertical="center"/>
    </xf>
    <xf numFmtId="173" fontId="8" fillId="4" borderId="84" xfId="0" applyNumberFormat="1" applyFont="1" applyFill="1" applyBorder="1" applyAlignment="1">
      <alignment horizontal="right" vertical="center"/>
    </xf>
    <xf numFmtId="173" fontId="8" fillId="4" borderId="7" xfId="0" applyNumberFormat="1" applyFont="1" applyFill="1" applyBorder="1" applyAlignment="1">
      <alignment horizontal="right" vertical="center"/>
    </xf>
    <xf numFmtId="173" fontId="8" fillId="4" borderId="31" xfId="0" applyNumberFormat="1" applyFont="1" applyFill="1" applyBorder="1" applyAlignment="1">
      <alignment horizontal="right" vertical="center"/>
    </xf>
    <xf numFmtId="173" fontId="8" fillId="4" borderId="28" xfId="0" applyNumberFormat="1" applyFont="1" applyFill="1" applyBorder="1" applyAlignment="1">
      <alignment horizontal="right" vertical="center"/>
    </xf>
    <xf numFmtId="173" fontId="8" fillId="4" borderId="11" xfId="0" applyNumberFormat="1" applyFont="1" applyFill="1" applyBorder="1" applyAlignment="1">
      <alignment horizontal="right" vertical="center"/>
    </xf>
    <xf numFmtId="173" fontId="11" fillId="4" borderId="30" xfId="0" applyNumberFormat="1" applyFont="1" applyFill="1" applyBorder="1" applyAlignment="1">
      <alignment horizontal="right" vertical="center"/>
    </xf>
    <xf numFmtId="173" fontId="11" fillId="4" borderId="84" xfId="0" applyNumberFormat="1" applyFont="1" applyFill="1" applyBorder="1" applyAlignment="1">
      <alignment horizontal="right" vertical="center"/>
    </xf>
    <xf numFmtId="173" fontId="11" fillId="4" borderId="7" xfId="0" applyNumberFormat="1" applyFont="1" applyFill="1" applyBorder="1" applyAlignment="1">
      <alignment horizontal="right" vertical="center"/>
    </xf>
    <xf numFmtId="173" fontId="11" fillId="4" borderId="31" xfId="0" applyNumberFormat="1" applyFont="1" applyFill="1" applyBorder="1" applyAlignment="1">
      <alignment horizontal="right" vertical="center"/>
    </xf>
    <xf numFmtId="173" fontId="11" fillId="4" borderId="28" xfId="0" applyNumberFormat="1" applyFont="1" applyFill="1" applyBorder="1" applyAlignment="1">
      <alignment horizontal="right" vertical="center"/>
    </xf>
    <xf numFmtId="173" fontId="11" fillId="4" borderId="11" xfId="0" applyNumberFormat="1" applyFont="1" applyFill="1" applyBorder="1" applyAlignment="1">
      <alignment horizontal="right" vertical="center"/>
    </xf>
    <xf numFmtId="173" fontId="11" fillId="4" borderId="145" xfId="0" applyNumberFormat="1" applyFont="1" applyFill="1" applyBorder="1" applyAlignment="1">
      <alignment horizontal="right" vertical="center"/>
    </xf>
    <xf numFmtId="173" fontId="11" fillId="4" borderId="133" xfId="0" applyNumberFormat="1" applyFont="1" applyFill="1" applyBorder="1" applyAlignment="1">
      <alignment horizontal="right" vertical="center"/>
    </xf>
    <xf numFmtId="173" fontId="11" fillId="4" borderId="151" xfId="0" applyNumberFormat="1" applyFont="1" applyFill="1" applyBorder="1" applyAlignment="1">
      <alignment horizontal="right" vertical="center"/>
    </xf>
    <xf numFmtId="173" fontId="8" fillId="4" borderId="154" xfId="0" applyNumberFormat="1" applyFont="1" applyFill="1" applyBorder="1" applyAlignment="1">
      <alignment horizontal="right" vertical="center"/>
    </xf>
    <xf numFmtId="173" fontId="8" fillId="4" borderId="136" xfId="0" applyNumberFormat="1" applyFont="1" applyFill="1" applyBorder="1" applyAlignment="1">
      <alignment horizontal="right" vertical="center"/>
    </xf>
    <xf numFmtId="173" fontId="8" fillId="4" borderId="152" xfId="0" applyNumberFormat="1" applyFont="1" applyFill="1" applyBorder="1" applyAlignment="1">
      <alignment horizontal="right" vertical="center"/>
    </xf>
    <xf numFmtId="173" fontId="11" fillId="4" borderId="78" xfId="0" applyNumberFormat="1" applyFont="1" applyFill="1" applyBorder="1" applyAlignment="1">
      <alignment horizontal="right" vertical="center"/>
    </xf>
    <xf numFmtId="173" fontId="11" fillId="4" borderId="97" xfId="0" applyNumberFormat="1" applyFont="1" applyFill="1" applyBorder="1" applyAlignment="1">
      <alignment horizontal="right" vertical="center"/>
    </xf>
    <xf numFmtId="173" fontId="11" fillId="4" borderId="153" xfId="0" applyNumberFormat="1" applyFont="1" applyFill="1" applyBorder="1" applyAlignment="1">
      <alignment horizontal="right" vertical="center"/>
    </xf>
    <xf numFmtId="174" fontId="8" fillId="4" borderId="4" xfId="0" applyNumberFormat="1" applyFont="1" applyFill="1" applyBorder="1" applyAlignment="1">
      <alignment horizontal="right" vertical="center"/>
    </xf>
    <xf numFmtId="174" fontId="8" fillId="4" borderId="102" xfId="0" applyNumberFormat="1" applyFont="1" applyFill="1" applyBorder="1" applyAlignment="1">
      <alignment horizontal="right" vertical="center"/>
    </xf>
    <xf numFmtId="174" fontId="8" fillId="4" borderId="104" xfId="0" applyNumberFormat="1" applyFont="1" applyFill="1" applyBorder="1" applyAlignment="1">
      <alignment horizontal="right" vertical="center"/>
    </xf>
    <xf numFmtId="174" fontId="8" fillId="4" borderId="101" xfId="0" applyNumberFormat="1" applyFont="1" applyFill="1" applyBorder="1" applyAlignment="1">
      <alignment horizontal="right" vertical="center"/>
    </xf>
    <xf numFmtId="174" fontId="11" fillId="4" borderId="104" xfId="0" applyNumberFormat="1" applyFont="1" applyFill="1" applyBorder="1" applyAlignment="1">
      <alignment horizontal="right" vertical="center"/>
    </xf>
    <xf numFmtId="174" fontId="8" fillId="4" borderId="6" xfId="0" applyNumberFormat="1" applyFont="1" applyFill="1" applyBorder="1" applyAlignment="1">
      <alignment horizontal="right" vertical="center"/>
    </xf>
    <xf numFmtId="174" fontId="8" fillId="4" borderId="112" xfId="0" applyNumberFormat="1" applyFont="1" applyFill="1" applyBorder="1" applyAlignment="1">
      <alignment horizontal="right" vertical="center"/>
    </xf>
    <xf numFmtId="174" fontId="8" fillId="4" borderId="140" xfId="0" applyNumberFormat="1" applyFont="1" applyFill="1" applyBorder="1" applyAlignment="1">
      <alignment horizontal="right" vertical="center"/>
    </xf>
    <xf numFmtId="174" fontId="11" fillId="4" borderId="89" xfId="0" applyNumberFormat="1" applyFont="1" applyFill="1" applyBorder="1" applyAlignment="1">
      <alignment horizontal="right" vertical="center"/>
    </xf>
    <xf numFmtId="174" fontId="11" fillId="4" borderId="4" xfId="0" applyNumberFormat="1" applyFont="1" applyFill="1" applyBorder="1" applyAlignment="1">
      <alignment horizontal="right" vertical="center"/>
    </xf>
    <xf numFmtId="174" fontId="8" fillId="4" borderId="88" xfId="0" applyNumberFormat="1" applyFont="1" applyFill="1" applyBorder="1" applyAlignment="1">
      <alignment horizontal="right" vertical="center"/>
    </xf>
    <xf numFmtId="174" fontId="8" fillId="4" borderId="90" xfId="0" applyNumberFormat="1" applyFont="1" applyFill="1" applyBorder="1" applyAlignment="1">
      <alignment horizontal="right" vertical="center"/>
    </xf>
    <xf numFmtId="174" fontId="8" fillId="4" borderId="10" xfId="0" applyNumberFormat="1" applyFont="1" applyFill="1" applyBorder="1" applyAlignment="1">
      <alignment horizontal="right" vertical="center"/>
    </xf>
    <xf numFmtId="174" fontId="11" fillId="4" borderId="90" xfId="0" applyNumberFormat="1" applyFont="1" applyFill="1" applyBorder="1" applyAlignment="1">
      <alignment horizontal="right" vertical="center"/>
    </xf>
    <xf numFmtId="174" fontId="11" fillId="4" borderId="10" xfId="0" applyNumberFormat="1" applyFont="1" applyFill="1" applyBorder="1" applyAlignment="1">
      <alignment horizontal="right" vertical="center"/>
    </xf>
    <xf numFmtId="173" fontId="8" fillId="4" borderId="103" xfId="0" applyNumberFormat="1" applyFont="1" applyFill="1" applyBorder="1" applyAlignment="1">
      <alignment horizontal="right" vertical="center"/>
    </xf>
    <xf numFmtId="173" fontId="11" fillId="4" borderId="103" xfId="0" applyNumberFormat="1" applyFont="1" applyFill="1" applyBorder="1" applyAlignment="1">
      <alignment horizontal="right" vertical="center"/>
    </xf>
    <xf numFmtId="0" fontId="20" fillId="4" borderId="140" xfId="0" quotePrefix="1" applyFont="1" applyFill="1" applyBorder="1"/>
    <xf numFmtId="0" fontId="20" fillId="4" borderId="86" xfId="0" quotePrefix="1" applyFont="1" applyFill="1" applyBorder="1"/>
    <xf numFmtId="0" fontId="145" fillId="4" borderId="110" xfId="0" quotePrefix="1" applyFont="1" applyFill="1" applyBorder="1"/>
    <xf numFmtId="0" fontId="0" fillId="4" borderId="87" xfId="0" applyFill="1" applyBorder="1"/>
    <xf numFmtId="0" fontId="0" fillId="4" borderId="155" xfId="0" applyFill="1" applyBorder="1"/>
    <xf numFmtId="175" fontId="8" fillId="4" borderId="103" xfId="1" applyNumberFormat="1" applyFont="1" applyFill="1" applyBorder="1" applyAlignment="1">
      <alignment horizontal="right" vertical="center"/>
    </xf>
    <xf numFmtId="175" fontId="8" fillId="4" borderId="0" xfId="1" applyNumberFormat="1" applyFont="1" applyFill="1" applyBorder="1" applyAlignment="1">
      <alignment horizontal="right" vertical="center"/>
    </xf>
    <xf numFmtId="175" fontId="8" fillId="4" borderId="5" xfId="1" applyNumberFormat="1" applyFont="1" applyFill="1" applyBorder="1" applyAlignment="1">
      <alignment horizontal="right" vertical="center"/>
    </xf>
    <xf numFmtId="176" fontId="8" fillId="4" borderId="103" xfId="1" applyNumberFormat="1" applyFont="1" applyFill="1" applyBorder="1" applyAlignment="1">
      <alignment horizontal="right" vertical="center"/>
    </xf>
    <xf numFmtId="176" fontId="8" fillId="4" borderId="4" xfId="1" applyNumberFormat="1" applyFont="1" applyFill="1" applyBorder="1" applyAlignment="1">
      <alignment horizontal="right" vertical="center"/>
    </xf>
    <xf numFmtId="176" fontId="8" fillId="4" borderId="0" xfId="1" applyNumberFormat="1" applyFont="1" applyFill="1" applyBorder="1" applyAlignment="1">
      <alignment horizontal="right" vertical="center"/>
    </xf>
    <xf numFmtId="176" fontId="8" fillId="4" borderId="5" xfId="1" applyNumberFormat="1" applyFont="1" applyFill="1" applyBorder="1" applyAlignment="1">
      <alignment horizontal="right" vertical="center"/>
    </xf>
    <xf numFmtId="0" fontId="0" fillId="4" borderId="27" xfId="0" applyFill="1" applyBorder="1"/>
    <xf numFmtId="175" fontId="8" fillId="4" borderId="165" xfId="1" applyNumberFormat="1" applyFont="1" applyFill="1" applyBorder="1" applyAlignment="1">
      <alignment horizontal="right" vertical="center"/>
    </xf>
    <xf numFmtId="176" fontId="8" fillId="4" borderId="165" xfId="1" applyNumberFormat="1" applyFont="1" applyFill="1" applyBorder="1" applyAlignment="1">
      <alignment horizontal="right" vertical="center"/>
    </xf>
    <xf numFmtId="175" fontId="0" fillId="4" borderId="0" xfId="0" applyNumberFormat="1" applyFill="1"/>
    <xf numFmtId="0" fontId="0" fillId="4" borderId="101" xfId="0" applyFill="1" applyBorder="1"/>
    <xf numFmtId="0" fontId="0" fillId="4" borderId="140" xfId="0" applyFill="1" applyBorder="1"/>
    <xf numFmtId="0" fontId="0" fillId="4" borderId="86" xfId="0" applyFill="1" applyBorder="1"/>
    <xf numFmtId="0" fontId="140" fillId="4" borderId="110" xfId="0" applyFont="1" applyFill="1" applyBorder="1"/>
    <xf numFmtId="0" fontId="140" fillId="4" borderId="101" xfId="0" applyFont="1" applyFill="1" applyBorder="1"/>
    <xf numFmtId="173" fontId="8" fillId="4" borderId="165" xfId="0" applyNumberFormat="1" applyFont="1" applyFill="1" applyBorder="1" applyAlignment="1">
      <alignment horizontal="right" vertical="center"/>
    </xf>
    <xf numFmtId="173" fontId="11" fillId="4" borderId="165" xfId="0" applyNumberFormat="1" applyFont="1" applyFill="1" applyBorder="1" applyAlignment="1">
      <alignment horizontal="right" vertical="center"/>
    </xf>
    <xf numFmtId="0" fontId="140" fillId="4" borderId="87" xfId="0" applyFont="1" applyFill="1" applyBorder="1"/>
    <xf numFmtId="0" fontId="140" fillId="4" borderId="155" xfId="0" applyFont="1" applyFill="1" applyBorder="1"/>
    <xf numFmtId="0" fontId="140" fillId="4" borderId="86" xfId="0" applyFont="1" applyFill="1" applyBorder="1"/>
    <xf numFmtId="0" fontId="140" fillId="4" borderId="157" xfId="0" applyFont="1" applyFill="1" applyBorder="1"/>
    <xf numFmtId="222" fontId="6" fillId="4" borderId="113" xfId="6" applyNumberFormat="1" applyFont="1" applyFill="1" applyBorder="1"/>
    <xf numFmtId="222" fontId="6" fillId="4" borderId="109" xfId="6" applyNumberFormat="1" applyFont="1" applyFill="1" applyBorder="1"/>
    <xf numFmtId="222" fontId="6" fillId="4" borderId="0" xfId="6" applyNumberFormat="1" applyFont="1" applyFill="1"/>
    <xf numFmtId="222" fontId="6" fillId="4" borderId="156" xfId="1748" applyNumberFormat="1" applyFont="1" applyFill="1" applyBorder="1"/>
    <xf numFmtId="222" fontId="5" fillId="4" borderId="113" xfId="6" applyNumberFormat="1" applyFont="1" applyFill="1" applyBorder="1"/>
    <xf numFmtId="222" fontId="5" fillId="4" borderId="109" xfId="6" applyNumberFormat="1" applyFont="1" applyFill="1" applyBorder="1"/>
    <xf numFmtId="222" fontId="5" fillId="4" borderId="0" xfId="6" applyNumberFormat="1" applyFont="1" applyFill="1"/>
    <xf numFmtId="222" fontId="5" fillId="4" borderId="156" xfId="1748" applyNumberFormat="1" applyFont="1" applyFill="1" applyBorder="1"/>
    <xf numFmtId="222" fontId="6" fillId="4" borderId="156" xfId="1841" applyNumberFormat="1" applyFont="1" applyFill="1" applyBorder="1"/>
    <xf numFmtId="222" fontId="5" fillId="4" borderId="156" xfId="1841" applyNumberFormat="1" applyFont="1" applyFill="1" applyBorder="1"/>
    <xf numFmtId="222" fontId="8" fillId="4" borderId="109" xfId="6" applyNumberFormat="1" applyFont="1" applyFill="1" applyBorder="1"/>
    <xf numFmtId="222" fontId="8" fillId="4" borderId="0" xfId="6" applyNumberFormat="1" applyFont="1" applyFill="1"/>
    <xf numFmtId="222" fontId="8" fillId="4" borderId="113" xfId="6" applyNumberFormat="1" applyFont="1" applyFill="1" applyBorder="1"/>
    <xf numFmtId="222" fontId="8" fillId="4" borderId="156" xfId="1841" applyNumberFormat="1" applyFont="1" applyFill="1" applyBorder="1"/>
    <xf numFmtId="222" fontId="11" fillId="4" borderId="109" xfId="6" applyNumberFormat="1" applyFont="1" applyFill="1" applyBorder="1"/>
    <xf numFmtId="222" fontId="11" fillId="4" borderId="0" xfId="6" applyNumberFormat="1" applyFont="1" applyFill="1"/>
    <xf numFmtId="222" fontId="11" fillId="4" borderId="113" xfId="6" applyNumberFormat="1" applyFont="1" applyFill="1" applyBorder="1"/>
    <xf numFmtId="222" fontId="11" fillId="4" borderId="156" xfId="1841" applyNumberFormat="1" applyFont="1" applyFill="1" applyBorder="1"/>
    <xf numFmtId="174" fontId="8" fillId="4" borderId="89" xfId="0" applyNumberFormat="1" applyFont="1" applyFill="1" applyBorder="1" applyAlignment="1">
      <alignment horizontal="right" vertical="center"/>
    </xf>
    <xf numFmtId="3" fontId="8" fillId="0" borderId="0" xfId="1" applyNumberFormat="1" applyFont="1" applyFill="1" applyBorder="1" applyAlignment="1">
      <alignment horizontal="right" vertical="center"/>
    </xf>
    <xf numFmtId="43" fontId="0" fillId="0" borderId="0" xfId="6" applyFont="1" applyBorder="1"/>
    <xf numFmtId="10" fontId="8" fillId="4" borderId="131" xfId="1" applyNumberFormat="1" applyFont="1" applyFill="1" applyBorder="1" applyAlignment="1">
      <alignment horizontal="right" vertical="center"/>
    </xf>
    <xf numFmtId="0" fontId="145" fillId="4" borderId="0" xfId="0" quotePrefix="1" applyFont="1" applyFill="1"/>
    <xf numFmtId="10" fontId="11" fillId="2" borderId="123" xfId="0" applyNumberFormat="1" applyFont="1" applyFill="1" applyBorder="1" applyAlignment="1">
      <alignment horizontal="center" vertical="center" wrapText="1"/>
    </xf>
    <xf numFmtId="223" fontId="8" fillId="4" borderId="4" xfId="1" applyNumberFormat="1" applyFont="1" applyFill="1" applyBorder="1" applyAlignment="1">
      <alignment horizontal="right" vertical="center"/>
    </xf>
    <xf numFmtId="224" fontId="8" fillId="4" borderId="10" xfId="0" applyNumberFormat="1" applyFont="1" applyFill="1" applyBorder="1" applyAlignment="1">
      <alignment horizontal="right" vertical="center"/>
    </xf>
    <xf numFmtId="225" fontId="8" fillId="4" borderId="10" xfId="0" applyNumberFormat="1" applyFont="1" applyFill="1" applyBorder="1" applyAlignment="1">
      <alignment horizontal="right" vertical="center"/>
    </xf>
    <xf numFmtId="226" fontId="8" fillId="4" borderId="4" xfId="1" applyNumberFormat="1" applyFont="1" applyFill="1" applyBorder="1" applyAlignment="1">
      <alignment horizontal="right" vertical="center"/>
    </xf>
    <xf numFmtId="177" fontId="8" fillId="0" borderId="25" xfId="1" applyNumberFormat="1" applyFont="1" applyFill="1" applyBorder="1" applyAlignment="1">
      <alignment horizontal="right" vertical="center"/>
    </xf>
    <xf numFmtId="14" fontId="6" fillId="0" borderId="0" xfId="0" applyNumberFormat="1" applyFont="1"/>
    <xf numFmtId="10" fontId="11" fillId="2" borderId="84" xfId="0" applyNumberFormat="1" applyFont="1" applyFill="1" applyBorder="1" applyAlignment="1">
      <alignment horizontal="center" vertical="center" wrapText="1"/>
    </xf>
    <xf numFmtId="9" fontId="139" fillId="0" borderId="0" xfId="1" applyFont="1"/>
    <xf numFmtId="9" fontId="6" fillId="0" borderId="0" xfId="1" applyFont="1" applyAlignment="1">
      <alignment vertical="center"/>
    </xf>
    <xf numFmtId="173" fontId="0" fillId="0" borderId="0" xfId="0" applyNumberFormat="1"/>
    <xf numFmtId="178" fontId="0" fillId="0" borderId="0" xfId="0" applyNumberFormat="1"/>
    <xf numFmtId="10" fontId="11" fillId="2" borderId="168" xfId="0" quotePrefix="1" applyNumberFormat="1" applyFont="1" applyFill="1" applyBorder="1" applyAlignment="1">
      <alignment horizontal="center" vertical="center"/>
    </xf>
    <xf numFmtId="0" fontId="138" fillId="4" borderId="0" xfId="0" applyFont="1" applyFill="1"/>
    <xf numFmtId="174" fontId="8" fillId="0" borderId="9" xfId="0" applyNumberFormat="1" applyFont="1" applyBorder="1" applyAlignment="1">
      <alignment horizontal="right" vertical="center"/>
    </xf>
    <xf numFmtId="174" fontId="8" fillId="0" borderId="10" xfId="0" applyNumberFormat="1" applyFont="1" applyBorder="1" applyAlignment="1">
      <alignment horizontal="right" vertical="center"/>
    </xf>
    <xf numFmtId="174" fontId="8" fillId="0" borderId="5" xfId="0" applyNumberFormat="1" applyFont="1" applyBorder="1" applyAlignment="1">
      <alignment horizontal="right" vertical="center"/>
    </xf>
    <xf numFmtId="174" fontId="8" fillId="4" borderId="31" xfId="0" applyNumberFormat="1" applyFont="1" applyFill="1" applyBorder="1" applyAlignment="1">
      <alignment horizontal="right" vertical="center"/>
    </xf>
    <xf numFmtId="174" fontId="140" fillId="0" borderId="0" xfId="0" applyNumberFormat="1" applyFont="1"/>
    <xf numFmtId="0" fontId="8" fillId="0" borderId="166" xfId="0" applyFont="1" applyBorder="1" applyAlignment="1">
      <alignment vertical="center"/>
    </xf>
    <xf numFmtId="9" fontId="8" fillId="4" borderId="131" xfId="1" applyFont="1" applyFill="1" applyBorder="1" applyAlignment="1">
      <alignment horizontal="right" vertical="center"/>
    </xf>
    <xf numFmtId="10" fontId="11" fillId="2" borderId="82" xfId="0" quotePrefix="1" applyNumberFormat="1" applyFont="1" applyFill="1" applyBorder="1" applyAlignment="1">
      <alignment horizontal="center" vertical="center" wrapText="1"/>
    </xf>
    <xf numFmtId="0" fontId="6" fillId="0" borderId="0" xfId="0" applyFont="1" applyAlignment="1">
      <alignment horizontal="left" vertical="top" wrapText="1"/>
    </xf>
    <xf numFmtId="10" fontId="11" fillId="2" borderId="68" xfId="0" quotePrefix="1" applyNumberFormat="1" applyFont="1" applyFill="1" applyBorder="1" applyAlignment="1">
      <alignment horizontal="center" vertical="center" wrapText="1"/>
    </xf>
    <xf numFmtId="10" fontId="11" fillId="2" borderId="68" xfId="0" applyNumberFormat="1" applyFont="1" applyFill="1" applyBorder="1" applyAlignment="1">
      <alignment horizontal="center" vertical="center"/>
    </xf>
    <xf numFmtId="173" fontId="11" fillId="0" borderId="15" xfId="0" applyNumberFormat="1" applyFont="1" applyBorder="1" applyAlignment="1">
      <alignment horizontal="right" vertical="center"/>
    </xf>
    <xf numFmtId="173" fontId="11" fillId="4" borderId="22" xfId="0" applyNumberFormat="1" applyFont="1" applyFill="1" applyBorder="1" applyAlignment="1">
      <alignment horizontal="right" vertical="center"/>
    </xf>
    <xf numFmtId="173" fontId="11" fillId="4" borderId="20" xfId="0" applyNumberFormat="1" applyFont="1" applyFill="1" applyBorder="1" applyAlignment="1">
      <alignment horizontal="right" vertical="center"/>
    </xf>
    <xf numFmtId="173" fontId="11" fillId="4" borderId="170" xfId="0" applyNumberFormat="1" applyFont="1" applyFill="1" applyBorder="1" applyAlignment="1">
      <alignment horizontal="right" vertical="center"/>
    </xf>
    <xf numFmtId="173" fontId="8" fillId="4" borderId="171" xfId="0" applyNumberFormat="1" applyFont="1" applyFill="1" applyBorder="1" applyAlignment="1">
      <alignment horizontal="right" vertical="center"/>
    </xf>
    <xf numFmtId="173" fontId="11" fillId="4" borderId="172" xfId="0" applyNumberFormat="1" applyFont="1" applyFill="1" applyBorder="1" applyAlignment="1">
      <alignment horizontal="right" vertical="center"/>
    </xf>
    <xf numFmtId="173" fontId="11" fillId="0" borderId="139" xfId="0" applyNumberFormat="1" applyFont="1" applyBorder="1" applyAlignment="1">
      <alignment horizontal="right" vertical="center"/>
    </xf>
    <xf numFmtId="173" fontId="8" fillId="4" borderId="20" xfId="0" applyNumberFormat="1" applyFont="1" applyFill="1" applyBorder="1" applyAlignment="1">
      <alignment horizontal="right" vertical="center"/>
    </xf>
    <xf numFmtId="173" fontId="8" fillId="4" borderId="22" xfId="0" applyNumberFormat="1" applyFont="1" applyFill="1" applyBorder="1" applyAlignment="1">
      <alignment horizontal="right" vertical="center"/>
    </xf>
    <xf numFmtId="173" fontId="11" fillId="2" borderId="90" xfId="0" applyNumberFormat="1" applyFont="1" applyFill="1" applyBorder="1" applyAlignment="1">
      <alignment horizontal="right" vertical="center"/>
    </xf>
    <xf numFmtId="173" fontId="8" fillId="3" borderId="90" xfId="0" applyNumberFormat="1" applyFont="1" applyFill="1" applyBorder="1" applyAlignment="1">
      <alignment horizontal="right" vertical="center"/>
    </xf>
    <xf numFmtId="173" fontId="11" fillId="2" borderId="88" xfId="0" applyNumberFormat="1" applyFont="1" applyFill="1" applyBorder="1" applyAlignment="1">
      <alignment horizontal="right" vertical="center"/>
    </xf>
    <xf numFmtId="10" fontId="11" fillId="2" borderId="21" xfId="0" quotePrefix="1" applyNumberFormat="1" applyFont="1" applyFill="1" applyBorder="1" applyAlignment="1">
      <alignment horizontal="center" vertical="center" wrapText="1"/>
    </xf>
    <xf numFmtId="10" fontId="11" fillId="2" borderId="2" xfId="0" quotePrefix="1" applyNumberFormat="1" applyFont="1" applyFill="1" applyBorder="1" applyAlignment="1">
      <alignment horizontal="center" vertical="center" wrapText="1"/>
    </xf>
    <xf numFmtId="173" fontId="8" fillId="3" borderId="4" xfId="0" applyNumberFormat="1" applyFont="1" applyFill="1" applyBorder="1" applyAlignment="1">
      <alignment horizontal="right" vertical="center"/>
    </xf>
    <xf numFmtId="173" fontId="11" fillId="3" borderId="4" xfId="0" applyNumberFormat="1" applyFont="1" applyFill="1" applyBorder="1" applyAlignment="1">
      <alignment horizontal="right" vertical="center"/>
    </xf>
    <xf numFmtId="175" fontId="8" fillId="0" borderId="15" xfId="1" applyNumberFormat="1" applyFont="1" applyFill="1" applyBorder="1" applyAlignment="1">
      <alignment horizontal="right" vertical="center"/>
    </xf>
    <xf numFmtId="176" fontId="8" fillId="0" borderId="15" xfId="1" applyNumberFormat="1" applyFont="1" applyFill="1" applyBorder="1" applyAlignment="1">
      <alignment horizontal="right" vertical="center"/>
    </xf>
    <xf numFmtId="174" fontId="8" fillId="0" borderId="15" xfId="0" applyNumberFormat="1" applyFont="1" applyFill="1" applyBorder="1" applyAlignment="1">
      <alignment horizontal="right" vertical="center"/>
    </xf>
    <xf numFmtId="174" fontId="8" fillId="0" borderId="5" xfId="0" applyNumberFormat="1" applyFont="1" applyFill="1" applyBorder="1" applyAlignment="1">
      <alignment horizontal="right" vertical="center"/>
    </xf>
    <xf numFmtId="174" fontId="8" fillId="0" borderId="117" xfId="0" applyNumberFormat="1" applyFont="1" applyFill="1" applyBorder="1" applyAlignment="1">
      <alignment horizontal="right" vertical="center"/>
    </xf>
    <xf numFmtId="174" fontId="8" fillId="0" borderId="0" xfId="0" applyNumberFormat="1" applyFont="1" applyFill="1" applyAlignment="1">
      <alignment horizontal="right" vertical="center"/>
    </xf>
    <xf numFmtId="174" fontId="8" fillId="0" borderId="9" xfId="0" applyNumberFormat="1" applyFont="1" applyFill="1" applyBorder="1" applyAlignment="1">
      <alignment horizontal="right" vertical="center"/>
    </xf>
    <xf numFmtId="174" fontId="8" fillId="0" borderId="10" xfId="0" applyNumberFormat="1" applyFont="1" applyFill="1" applyBorder="1" applyAlignment="1">
      <alignment horizontal="right" vertical="center"/>
    </xf>
    <xf numFmtId="10" fontId="11" fillId="2" borderId="82" xfId="0" quotePrefix="1" applyNumberFormat="1" applyFont="1" applyFill="1" applyBorder="1" applyAlignment="1">
      <alignment horizontal="center" vertical="center" wrapText="1"/>
    </xf>
    <xf numFmtId="0" fontId="11" fillId="2" borderId="81" xfId="6" quotePrefix="1" applyNumberFormat="1" applyFont="1" applyFill="1" applyBorder="1" applyAlignment="1">
      <alignment horizontal="center" vertical="center" wrapText="1"/>
    </xf>
    <xf numFmtId="0" fontId="11" fillId="2" borderId="82" xfId="6" quotePrefix="1" applyNumberFormat="1" applyFont="1" applyFill="1" applyBorder="1" applyAlignment="1">
      <alignment horizontal="center" vertical="center" wrapText="1"/>
    </xf>
    <xf numFmtId="0" fontId="11" fillId="2" borderId="111" xfId="6" quotePrefix="1" applyNumberFormat="1" applyFont="1" applyFill="1" applyBorder="1" applyAlignment="1">
      <alignment horizontal="center" vertical="center" wrapText="1"/>
    </xf>
    <xf numFmtId="0" fontId="11" fillId="2" borderId="107" xfId="6" quotePrefix="1" applyNumberFormat="1" applyFont="1" applyFill="1" applyBorder="1" applyAlignment="1">
      <alignment horizontal="center" vertical="center" wrapText="1"/>
    </xf>
    <xf numFmtId="222" fontId="11" fillId="2" borderId="107" xfId="6" quotePrefix="1" applyNumberFormat="1" applyFont="1" applyFill="1" applyBorder="1" applyAlignment="1">
      <alignment horizontal="center" vertical="center"/>
    </xf>
    <xf numFmtId="222" fontId="11" fillId="2" borderId="111" xfId="6" quotePrefix="1" applyNumberFormat="1" applyFont="1" applyFill="1" applyBorder="1" applyAlignment="1">
      <alignment horizontal="center" vertical="center"/>
    </xf>
    <xf numFmtId="10" fontId="11" fillId="2" borderId="81" xfId="0" quotePrefix="1" applyNumberFormat="1" applyFont="1" applyFill="1" applyBorder="1" applyAlignment="1">
      <alignment horizontal="center" vertical="center" wrapText="1"/>
    </xf>
    <xf numFmtId="10" fontId="11" fillId="2" borderId="82" xfId="0" quotePrefix="1" applyNumberFormat="1" applyFont="1" applyFill="1" applyBorder="1" applyAlignment="1">
      <alignment horizontal="center" vertical="center" wrapText="1"/>
    </xf>
    <xf numFmtId="10" fontId="11" fillId="2" borderId="111" xfId="0" quotePrefix="1" applyNumberFormat="1" applyFont="1" applyFill="1" applyBorder="1" applyAlignment="1">
      <alignment horizontal="center" vertical="center" wrapText="1"/>
    </xf>
    <xf numFmtId="10" fontId="11" fillId="2" borderId="107" xfId="0" quotePrefix="1" applyNumberFormat="1" applyFont="1" applyFill="1" applyBorder="1" applyAlignment="1">
      <alignment horizontal="center" vertical="center" wrapText="1"/>
    </xf>
    <xf numFmtId="10" fontId="11" fillId="2" borderId="169" xfId="0" quotePrefix="1" applyNumberFormat="1" applyFont="1" applyFill="1" applyBorder="1" applyAlignment="1">
      <alignment horizontal="center" vertical="center" wrapText="1"/>
    </xf>
    <xf numFmtId="10" fontId="11" fillId="2" borderId="114" xfId="0" quotePrefix="1" applyNumberFormat="1" applyFont="1" applyFill="1" applyBorder="1" applyAlignment="1">
      <alignment horizontal="center" vertical="center" wrapText="1"/>
    </xf>
    <xf numFmtId="10" fontId="11" fillId="2" borderId="85" xfId="0" quotePrefix="1" applyNumberFormat="1" applyFont="1" applyFill="1" applyBorder="1" applyAlignment="1">
      <alignment horizontal="center" vertical="center" wrapText="1"/>
    </xf>
    <xf numFmtId="10" fontId="11" fillId="2" borderId="0" xfId="0" quotePrefix="1" applyNumberFormat="1" applyFont="1" applyFill="1" applyBorder="1" applyAlignment="1">
      <alignment horizontal="center" vertical="center" wrapText="1"/>
    </xf>
    <xf numFmtId="10" fontId="11" fillId="2" borderId="78" xfId="0" quotePrefix="1" applyNumberFormat="1" applyFont="1" applyFill="1" applyBorder="1" applyAlignment="1">
      <alignment horizontal="center" vertical="center" wrapText="1"/>
    </xf>
    <xf numFmtId="10" fontId="11" fillId="2" borderId="92" xfId="0" quotePrefix="1" applyNumberFormat="1" applyFont="1" applyFill="1" applyBorder="1" applyAlignment="1">
      <alignment horizontal="center" vertical="center" wrapText="1"/>
    </xf>
    <xf numFmtId="10" fontId="11" fillId="2" borderId="97" xfId="0" quotePrefix="1" applyNumberFormat="1" applyFont="1" applyFill="1" applyBorder="1" applyAlignment="1">
      <alignment horizontal="center" vertical="center" wrapText="1"/>
    </xf>
    <xf numFmtId="10" fontId="11" fillId="2" borderId="0" xfId="0" quotePrefix="1" applyNumberFormat="1" applyFont="1" applyFill="1" applyAlignment="1">
      <alignment horizontal="center" vertical="center" wrapText="1"/>
    </xf>
    <xf numFmtId="0" fontId="6" fillId="0" borderId="0" xfId="0" applyFont="1" applyAlignment="1">
      <alignment horizontal="left" vertical="top" wrapText="1"/>
    </xf>
    <xf numFmtId="10" fontId="11" fillId="2" borderId="97" xfId="0" quotePrefix="1" applyNumberFormat="1" applyFont="1" applyFill="1" applyBorder="1" applyAlignment="1">
      <alignment horizontal="center" vertical="center"/>
    </xf>
    <xf numFmtId="10" fontId="11" fillId="2" borderId="78" xfId="0" quotePrefix="1" applyNumberFormat="1" applyFont="1" applyFill="1" applyBorder="1" applyAlignment="1">
      <alignment horizontal="center" vertical="center"/>
    </xf>
    <xf numFmtId="10" fontId="11" fillId="2" borderId="77" xfId="0" quotePrefix="1" applyNumberFormat="1" applyFont="1" applyFill="1" applyBorder="1" applyAlignment="1">
      <alignment horizontal="center" vertical="center" wrapText="1"/>
    </xf>
    <xf numFmtId="10" fontId="11" fillId="2" borderId="167" xfId="0" quotePrefix="1" applyNumberFormat="1" applyFont="1" applyFill="1" applyBorder="1" applyAlignment="1">
      <alignment horizontal="center" vertical="center" wrapText="1"/>
    </xf>
    <xf numFmtId="0" fontId="11" fillId="2" borderId="0" xfId="0" quotePrefix="1" applyFont="1" applyFill="1" applyAlignment="1">
      <alignment horizontal="center" vertical="center" wrapText="1"/>
    </xf>
    <xf numFmtId="10" fontId="11" fillId="2" borderId="173" xfId="0" quotePrefix="1" applyNumberFormat="1" applyFont="1" applyFill="1" applyBorder="1" applyAlignment="1">
      <alignment horizontal="center" vertical="center" wrapText="1"/>
    </xf>
    <xf numFmtId="0" fontId="6" fillId="0" borderId="0" xfId="0" applyFont="1" applyAlignment="1">
      <alignment horizontal="center" vertical="center" wrapText="1"/>
    </xf>
  </cellXfs>
  <cellStyles count="1844">
    <cellStyle name="-" xfId="7" xr:uid="{00000000-0005-0000-0000-000000000000}"/>
    <cellStyle name="#,##0" xfId="8" xr:uid="{00000000-0005-0000-0000-000001000000}"/>
    <cellStyle name="%0." xfId="9" xr:uid="{00000000-0005-0000-0000-000002000000}"/>
    <cellStyle name="%0.0" xfId="10" xr:uid="{00000000-0005-0000-0000-000003000000}"/>
    <cellStyle name="%0.00" xfId="11" xr:uid="{00000000-0005-0000-0000-000004000000}"/>
    <cellStyle name="&amp;Z&amp;N" xfId="12" xr:uid="{00000000-0005-0000-0000-000005000000}"/>
    <cellStyle name="??_????????H9.12????????" xfId="13" xr:uid="{00000000-0005-0000-0000-000006000000}"/>
    <cellStyle name="_%(SignOnly)" xfId="14" xr:uid="{00000000-0005-0000-0000-000007000000}"/>
    <cellStyle name="_%(SignSpaceOnly)" xfId="15" xr:uid="{00000000-0005-0000-0000-000008000000}"/>
    <cellStyle name="_20101206 KPIs 2011" xfId="16" xr:uid="{00000000-0005-0000-0000-000009000000}"/>
    <cellStyle name="_20101206 KPIs 2011 2" xfId="17" xr:uid="{00000000-0005-0000-0000-00000A000000}"/>
    <cellStyle name="_2010302 Development of ratios and RWAs (past, forecast and budget)_V3" xfId="18" xr:uid="{00000000-0005-0000-0000-00000B000000}"/>
    <cellStyle name="_2010302 Development of ratios and RWAs (past, forecast and budget)_V3 2" xfId="19" xr:uid="{00000000-0005-0000-0000-00000C000000}"/>
    <cellStyle name="_20110204 Finance Calendar 2011" xfId="20" xr:uid="{00000000-0005-0000-0000-00000D000000}"/>
    <cellStyle name="_20110204 Finance Calendar 2011 2" xfId="21" xr:uid="{00000000-0005-0000-0000-00000E000000}"/>
    <cellStyle name="_20110215 Finance Calendar 2011" xfId="22" xr:uid="{00000000-0005-0000-0000-00000F000000}"/>
    <cellStyle name="_20110215 Finance Calendar 2011 2" xfId="23" xr:uid="{00000000-0005-0000-0000-000010000000}"/>
    <cellStyle name="_Bewertung DCF 1706" xfId="24" xr:uid="{00000000-0005-0000-0000-000011000000}"/>
    <cellStyle name="_Column1" xfId="25" xr:uid="{00000000-0005-0000-0000-000012000000}"/>
    <cellStyle name="_Column1 2" xfId="26" xr:uid="{00000000-0005-0000-0000-000013000000}"/>
    <cellStyle name="_Column1 3" xfId="27" xr:uid="{00000000-0005-0000-0000-000014000000}"/>
    <cellStyle name="_Column1 4" xfId="28" xr:uid="{00000000-0005-0000-0000-000015000000}"/>
    <cellStyle name="_Column1_20110419_Business_Performance_Report_v11" xfId="29" xr:uid="{00000000-0005-0000-0000-000016000000}"/>
    <cellStyle name="_Column1_20110419_Business_Performance_Report_v11_RSC" xfId="30" xr:uid="{00000000-0005-0000-0000-000017000000}"/>
    <cellStyle name="_Column1_Division Summary  PCR" xfId="31" xr:uid="{00000000-0005-0000-0000-000018000000}"/>
    <cellStyle name="_Column1_Key-P-FM" xfId="32" xr:uid="{00000000-0005-0000-0000-000019000000}"/>
    <cellStyle name="_Column1_Key-P-Retail" xfId="33" xr:uid="{00000000-0005-0000-0000-00001A000000}"/>
    <cellStyle name="_Column1_New Network Strategy" xfId="34" xr:uid="{00000000-0005-0000-0000-00001B000000}"/>
    <cellStyle name="_Column1_Restructuring File _ 3-07-13_scorecard" xfId="35" xr:uid="{00000000-0005-0000-0000-00001C000000}"/>
    <cellStyle name="_Column1_Sales Funnel" xfId="36" xr:uid="{00000000-0005-0000-0000-00001D000000}"/>
    <cellStyle name="_Column2" xfId="37" xr:uid="{00000000-0005-0000-0000-00001E000000}"/>
    <cellStyle name="_Column3" xfId="38" xr:uid="{00000000-0005-0000-0000-00001F000000}"/>
    <cellStyle name="_Column4" xfId="39" xr:uid="{00000000-0005-0000-0000-000020000000}"/>
    <cellStyle name="_Column4_~3174756" xfId="40" xr:uid="{00000000-0005-0000-0000-000021000000}"/>
    <cellStyle name="_Column4_~3174756_03 2011 Business Development" xfId="41" xr:uid="{00000000-0005-0000-0000-000022000000}"/>
    <cellStyle name="_Column4_~3174756_Derivatives" xfId="42" xr:uid="{00000000-0005-0000-0000-000023000000}"/>
    <cellStyle name="_Column4_03 2011 Business Development" xfId="43" xr:uid="{00000000-0005-0000-0000-000024000000}"/>
    <cellStyle name="_Column4_03 2011 Business Development_Derivatives" xfId="44" xr:uid="{00000000-0005-0000-0000-000025000000}"/>
    <cellStyle name="_Column4_2011_Segmentreporting_v79_Testversion" xfId="45" xr:uid="{00000000-0005-0000-0000-000026000000}"/>
    <cellStyle name="_Column4_20110419_Business_Performance_Report_v11" xfId="46" xr:uid="{00000000-0005-0000-0000-000027000000}"/>
    <cellStyle name="_Column4_BOLERO_2011-10-03_Nom" xfId="47" xr:uid="{00000000-0005-0000-0000-000028000000}"/>
    <cellStyle name="_Column4_BOLERO_2011-10-03_Nom_BOLERO_2012-12-03_V2" xfId="48" xr:uid="{00000000-0005-0000-0000-000029000000}"/>
    <cellStyle name="_Column4_BOLERO_2011-11-02_Mü" xfId="49" xr:uid="{00000000-0005-0000-0000-00002A000000}"/>
    <cellStyle name="_Column4_BOLERO_2011-11-02_Mü_BOLERO_2012-12-03_V2" xfId="50" xr:uid="{00000000-0005-0000-0000-00002B000000}"/>
    <cellStyle name="_Column4_BOLERO_2011-12-01_Mü" xfId="51" xr:uid="{00000000-0005-0000-0000-00002C000000}"/>
    <cellStyle name="_Column4_BOLERO_2011-12-01_Mü_BOLERO_2012-12-03_V2" xfId="52" xr:uid="{00000000-0005-0000-0000-00002D000000}"/>
    <cellStyle name="_Column4_BOLERO_2012-04-02" xfId="53" xr:uid="{00000000-0005-0000-0000-00002E000000}"/>
    <cellStyle name="_Column4_BOLERO_2012-04-02_BOLERO_2012-12-03_V2" xfId="54" xr:uid="{00000000-0005-0000-0000-00002F000000}"/>
    <cellStyle name="_Column4_BOLERO_2012-08-06" xfId="55" xr:uid="{00000000-0005-0000-0000-000030000000}"/>
    <cellStyle name="_Column4_BOLERO_2012-08-06_BOLERO_2012-12-03_V2" xfId="56" xr:uid="{00000000-0005-0000-0000-000031000000}"/>
    <cellStyle name="_Column4_BOLERO_2012-12-03_V3" xfId="57" xr:uid="{00000000-0005-0000-0000-000032000000}"/>
    <cellStyle name="_Column4_Daten_MonRep_2011_10" xfId="58" xr:uid="{00000000-0005-0000-0000-000033000000}"/>
    <cellStyle name="_Column4_Daten_MonRep_2011_10_BOLERO_2012-12-03_V2" xfId="59" xr:uid="{00000000-0005-0000-0000-000034000000}"/>
    <cellStyle name="_Column4_Daten_MonRep_2011_12_ergänzt" xfId="60" xr:uid="{00000000-0005-0000-0000-000035000000}"/>
    <cellStyle name="_Column4_Daten_MonRep_2011_12_ergänzt_BOLERO_2012-12-03_V2" xfId="61" xr:uid="{00000000-0005-0000-0000-000036000000}"/>
    <cellStyle name="_Column4_Daten_MonRep_2012_02" xfId="62" xr:uid="{00000000-0005-0000-0000-000037000000}"/>
    <cellStyle name="_Column4_Daten_MonRep_2012_02_BOLERO_2012-12-03_V2" xfId="63" xr:uid="{00000000-0005-0000-0000-000038000000}"/>
    <cellStyle name="_Column4_Daten_MonRep_2012_08" xfId="64" xr:uid="{00000000-0005-0000-0000-000039000000}"/>
    <cellStyle name="_Column4_Daten_MonRep_2012_08_BOLERO_2012-12-03_V2" xfId="65" xr:uid="{00000000-0005-0000-0000-00003A000000}"/>
    <cellStyle name="_Column4_Daten_MonRep_2012_10" xfId="66" xr:uid="{00000000-0005-0000-0000-00003B000000}"/>
    <cellStyle name="_Column4_Daten_MonRep_2012_10_BOLERO_2012-12-03_V2" xfId="67" xr:uid="{00000000-0005-0000-0000-00003C000000}"/>
    <cellStyle name="_Column4_DELTA-POOL_111102" xfId="68" xr:uid="{00000000-0005-0000-0000-00003D000000}"/>
    <cellStyle name="_Column4_Folien_cost review_09" xfId="69" xr:uid="{00000000-0005-0000-0000-00003E000000}"/>
    <cellStyle name="_Column4_FTE_Plan_2012_Ressorts" xfId="70" xr:uid="{00000000-0005-0000-0000-00003F000000}"/>
    <cellStyle name="_Column4_FTE_Plan_2012_Ressorts_BOLERO_2012-12-03_V2" xfId="71" xr:uid="{00000000-0005-0000-0000-000040000000}"/>
    <cellStyle name="_Column4_Info_FTE_Plan_2012" xfId="72" xr:uid="{00000000-0005-0000-0000-000041000000}"/>
    <cellStyle name="_Column4_Info_FTE_Plan_2012_BOLERO_2012-12-03_V2" xfId="73" xr:uid="{00000000-0005-0000-0000-000042000000}"/>
    <cellStyle name="_Column4_KONZERN_121203" xfId="74" xr:uid="{00000000-0005-0000-0000-000043000000}"/>
    <cellStyle name="_Column4_KONZERN_121203_BOLERO_2012-12-03_V2" xfId="75" xr:uid="{00000000-0005-0000-0000-000044000000}"/>
    <cellStyle name="_Column4_Mappe3" xfId="76" xr:uid="{00000000-0005-0000-0000-000045000000}"/>
    <cellStyle name="_Column4_Mappe6" xfId="77" xr:uid="{00000000-0005-0000-0000-000046000000}"/>
    <cellStyle name="_Column4_Mappe6_BOLERO_2012-12-03_V2" xfId="78" xr:uid="{00000000-0005-0000-0000-000047000000}"/>
    <cellStyle name="_Column4_MODELLE_2012" xfId="79" xr:uid="{00000000-0005-0000-0000-000048000000}"/>
    <cellStyle name="_Column4_MODELLE_2012_BOLERO_2012-12-03_V2" xfId="80" xr:uid="{00000000-0005-0000-0000-000049000000}"/>
    <cellStyle name="_Column4_Restructuring File _ 3-07-13_scorecard" xfId="81" xr:uid="{00000000-0005-0000-0000-00004A000000}"/>
    <cellStyle name="_Column4_Restruk-Kosten_2012_1207_val" xfId="82" xr:uid="{00000000-0005-0000-0000-00004B000000}"/>
    <cellStyle name="_Column4_STAT-Nominations_121212" xfId="83" xr:uid="{00000000-0005-0000-0000-00004C000000}"/>
    <cellStyle name="_Column4_Wincor SB-Install" xfId="84" xr:uid="{00000000-0005-0000-0000-00004D000000}"/>
    <cellStyle name="_Column4_Wincor SB-Install_BOLERO_2012-12-03_V2" xfId="85" xr:uid="{00000000-0005-0000-0000-00004E000000}"/>
    <cellStyle name="_Column4_Wincor SB-Install_KONZERN_121203" xfId="86" xr:uid="{00000000-0005-0000-0000-00004F000000}"/>
    <cellStyle name="_Column4_Wincor SB-Install_Mappe6" xfId="87" xr:uid="{00000000-0005-0000-0000-000050000000}"/>
    <cellStyle name="_Column4_Wincor SB-Install_STAT-Nominations_121212" xfId="88" xr:uid="{00000000-0005-0000-0000-000051000000}"/>
    <cellStyle name="_Column5" xfId="89" xr:uid="{00000000-0005-0000-0000-000052000000}"/>
    <cellStyle name="_Column6" xfId="90" xr:uid="{00000000-0005-0000-0000-000053000000}"/>
    <cellStyle name="_Column7" xfId="91" xr:uid="{00000000-0005-0000-0000-000054000000}"/>
    <cellStyle name="_Column7_Daten_MonRep_2011_12_ergänzt" xfId="92" xr:uid="{00000000-0005-0000-0000-000055000000}"/>
    <cellStyle name="_Column7_Mappe3" xfId="93" xr:uid="{00000000-0005-0000-0000-000056000000}"/>
    <cellStyle name="_Comma" xfId="94" xr:uid="{00000000-0005-0000-0000-000057000000}"/>
    <cellStyle name="_Comma_8-(j-k) 2008-2010 AOP 700k" xfId="95" xr:uid="{00000000-0005-0000-0000-000058000000}"/>
    <cellStyle name="_Comma_Cerberus Senior Payment Component Accrual Dec. 05" xfId="96" xr:uid="{00000000-0005-0000-0000-000059000000}"/>
    <cellStyle name="_consolidated own funds 11_2010" xfId="97" xr:uid="{00000000-0005-0000-0000-00005A000000}"/>
    <cellStyle name="_consolidated own funds 11_2010 2" xfId="98" xr:uid="{00000000-0005-0000-0000-00005B000000}"/>
    <cellStyle name="_Currency" xfId="99" xr:uid="{00000000-0005-0000-0000-00005C000000}"/>
    <cellStyle name="_Currency_8-(j-k) 2008-2010 AOP 700k" xfId="100" xr:uid="{00000000-0005-0000-0000-00005D000000}"/>
    <cellStyle name="_Currency_Cerberus Senior Payment Component Accrual Dec. 05" xfId="101" xr:uid="{00000000-0005-0000-0000-00005E000000}"/>
    <cellStyle name="_CurrencySpace" xfId="102" xr:uid="{00000000-0005-0000-0000-00005F000000}"/>
    <cellStyle name="_CurrencySpace_8-(j-k) 2008-2010 AOP 700k" xfId="103" xr:uid="{00000000-0005-0000-0000-000060000000}"/>
    <cellStyle name="_CurrencySpace_Cerberus Senior Payment Component Accrual Dec. 05" xfId="104" xr:uid="{00000000-0005-0000-0000-000061000000}"/>
    <cellStyle name="_Data" xfId="105" xr:uid="{00000000-0005-0000-0000-000062000000}"/>
    <cellStyle name="_Data 2" xfId="106" xr:uid="{00000000-0005-0000-0000-000063000000}"/>
    <cellStyle name="_Data 3" xfId="107" xr:uid="{00000000-0005-0000-0000-000064000000}"/>
    <cellStyle name="_Data 4" xfId="108" xr:uid="{00000000-0005-0000-0000-000065000000}"/>
    <cellStyle name="_Data_2009-IST-MONAT" xfId="109" xr:uid="{00000000-0005-0000-0000-000066000000}"/>
    <cellStyle name="_Data_2010-12 Excerpt HR Master Management Reporting - Period Jan - Dec 2010" xfId="110" xr:uid="{00000000-0005-0000-0000-000067000000}"/>
    <cellStyle name="_Data_2010-12 Excerpt HR Master Management Reporting - Period Jan - Dec 2010 2" xfId="111" xr:uid="{00000000-0005-0000-0000-000068000000}"/>
    <cellStyle name="_Data_2010-12 Excerpt HR Master Management Reporting - Period Jan - Dec 2010 3" xfId="112" xr:uid="{00000000-0005-0000-0000-000069000000}"/>
    <cellStyle name="_Data_2010-12 Excerpt HR Master Management Reporting - Period Jan - Dec 2010 4" xfId="113" xr:uid="{00000000-0005-0000-0000-00006A000000}"/>
    <cellStyle name="_Data_2010-12 Excerpt HR Master Management Reporting - Period Jan - Dec 2010_20110419_Business_Performance_Report_v11" xfId="114" xr:uid="{00000000-0005-0000-0000-00006B000000}"/>
    <cellStyle name="_Data_2010-12 Excerpt HR Master Management Reporting - Period Jan - Dec 2010_20110419_Business_Performance_Report_v11_RSC" xfId="115" xr:uid="{00000000-0005-0000-0000-00006C000000}"/>
    <cellStyle name="_Data_2010-12 Excerpt HR Master Management Reporting - Period Jan - Dec 2010_Division Summary  PCR" xfId="116" xr:uid="{00000000-0005-0000-0000-00006D000000}"/>
    <cellStyle name="_Data_2010-12 Excerpt HR Master Management Reporting - Period Jan - Dec 2010_Key-P-FM" xfId="117" xr:uid="{00000000-0005-0000-0000-00006E000000}"/>
    <cellStyle name="_Data_2010-12 Excerpt HR Master Management Reporting - Period Jan - Dec 2010_Key-P-Retail" xfId="118" xr:uid="{00000000-0005-0000-0000-00006F000000}"/>
    <cellStyle name="_Data_2010-12 Excerpt HR Master Management Reporting - Period Jan - Dec 2010_New Network Strategy" xfId="119" xr:uid="{00000000-0005-0000-0000-000070000000}"/>
    <cellStyle name="_Data_2010-12 Excerpt HR Master Management Reporting - Period Jan - Dec 2010_Sales Funnel" xfId="120" xr:uid="{00000000-0005-0000-0000-000071000000}"/>
    <cellStyle name="_Data_2010-IST-MONAT" xfId="121" xr:uid="{00000000-0005-0000-0000-000072000000}"/>
    <cellStyle name="_Data_20110321 Master Management Reporting 1.0_v6_PP_HL" xfId="122" xr:uid="{00000000-0005-0000-0000-000073000000}"/>
    <cellStyle name="_Data_20110321 Master Management Reporting 1.0_v6_PP_HL 2" xfId="123" xr:uid="{00000000-0005-0000-0000-000074000000}"/>
    <cellStyle name="_Data_20110321 Master Management Reporting 1.0_v6_PP_HL 3" xfId="124" xr:uid="{00000000-0005-0000-0000-000075000000}"/>
    <cellStyle name="_Data_20110321 Master Management Reporting 1.0_v6_PP_HL 4" xfId="125" xr:uid="{00000000-0005-0000-0000-000076000000}"/>
    <cellStyle name="_Data_20110321 Master Management Reporting 1.0_v6_PP_HL_03 2011 Business Development" xfId="126" xr:uid="{00000000-0005-0000-0000-000077000000}"/>
    <cellStyle name="_Data_20110321 Master Management Reporting 1.0_v6_PP_HL_20110419_Business_Performance_Report_v11_RSC" xfId="127" xr:uid="{00000000-0005-0000-0000-000078000000}"/>
    <cellStyle name="_Data_20110321 Master Management Reporting 1.0_v6_PP_HL_Division Summary  PCR" xfId="128" xr:uid="{00000000-0005-0000-0000-000079000000}"/>
    <cellStyle name="_Data_20110321 Master Management Reporting 1.0_v6_PP_HL_Key-P-FM" xfId="129" xr:uid="{00000000-0005-0000-0000-00007A000000}"/>
    <cellStyle name="_Data_20110321 Master Management Reporting 1.0_v6_PP_HL_Key-P-Retail" xfId="130" xr:uid="{00000000-0005-0000-0000-00007B000000}"/>
    <cellStyle name="_Data_20110321 Master Management Reporting 1.0_v6_PP_HL_New Network Strategy" xfId="131" xr:uid="{00000000-0005-0000-0000-00007C000000}"/>
    <cellStyle name="_Data_20110321 Master Management Reporting 1.0_v6_PP_HL_Sales Funnel" xfId="132" xr:uid="{00000000-0005-0000-0000-00007D000000}"/>
    <cellStyle name="_Data_20110419_Business_Performance_Report_v11" xfId="133" xr:uid="{00000000-0005-0000-0000-00007E000000}"/>
    <cellStyle name="_Data_20110419_Business_Performance_Report_v11_RSC" xfId="134" xr:uid="{00000000-0005-0000-0000-00007F000000}"/>
    <cellStyle name="_Data_2011-IST-MONAT" xfId="135" xr:uid="{00000000-0005-0000-0000-000080000000}"/>
    <cellStyle name="_Data_2012-IST-MONAT" xfId="136" xr:uid="{00000000-0005-0000-0000-000081000000}"/>
    <cellStyle name="_Data_Abgrenzung Personalaufwand 01.2011_2011-02-09" xfId="137" xr:uid="{00000000-0005-0000-0000-000082000000}"/>
    <cellStyle name="_Data_Abgrenzung Personalaufwand 01.2012_2012-02-03_vorl" xfId="138" xr:uid="{00000000-0005-0000-0000-000083000000}"/>
    <cellStyle name="_Data_Abgrenzung Personalaufwand 02.2011_2011-03-08_vorl" xfId="139" xr:uid="{00000000-0005-0000-0000-000084000000}"/>
    <cellStyle name="_Data_Abgrenzung Personalaufwand 02.2012_2012-03-08_vorl" xfId="140" xr:uid="{00000000-0005-0000-0000-000085000000}"/>
    <cellStyle name="_Data_Abgrenzung Personalaufwand 03.2011_2011-04-11_vorl" xfId="141" xr:uid="{00000000-0005-0000-0000-000086000000}"/>
    <cellStyle name="_Data_Abgrenzung Personalaufwand 03.2012_2012-04-10_vorläufig" xfId="142" xr:uid="{00000000-0005-0000-0000-000087000000}"/>
    <cellStyle name="_Data_Abgrenzung Personalaufwand 04.2011_2011-05-09_vorl" xfId="143" xr:uid="{00000000-0005-0000-0000-000088000000}"/>
    <cellStyle name="_Data_Abgrenzung Personalaufwand 04.2012_2012-05-08_in Arbeit" xfId="144" xr:uid="{00000000-0005-0000-0000-000089000000}"/>
    <cellStyle name="_Data_Abgrenzung Personalaufwand 05 2010_2010-06-08" xfId="145" xr:uid="{00000000-0005-0000-0000-00008A000000}"/>
    <cellStyle name="_Data_Abgrenzung Personalaufwand 05 2010_2010-06-08 2" xfId="146" xr:uid="{00000000-0005-0000-0000-00008B000000}"/>
    <cellStyle name="_Data_Abgrenzung Personalaufwand 05 2010_2010-06-08 3" xfId="147" xr:uid="{00000000-0005-0000-0000-00008C000000}"/>
    <cellStyle name="_Data_Abgrenzung Personalaufwand 05 2010_2010-06-08 4" xfId="148" xr:uid="{00000000-0005-0000-0000-00008D000000}"/>
    <cellStyle name="_Data_Abgrenzung Personalaufwand 05 2010_2010-06-08_20110419_Business_Performance_Report_v11" xfId="149" xr:uid="{00000000-0005-0000-0000-00008E000000}"/>
    <cellStyle name="_Data_Abgrenzung Personalaufwand 05 2010_2010-06-08_20110419_Business_Performance_Report_v11_RSC" xfId="150" xr:uid="{00000000-0005-0000-0000-00008F000000}"/>
    <cellStyle name="_Data_Abgrenzung Personalaufwand 05 2010_2010-06-08_Division Summary  PCR" xfId="151" xr:uid="{00000000-0005-0000-0000-000090000000}"/>
    <cellStyle name="_Data_Abgrenzung Personalaufwand 05 2010_2010-06-08_Key-P-FM" xfId="152" xr:uid="{00000000-0005-0000-0000-000091000000}"/>
    <cellStyle name="_Data_Abgrenzung Personalaufwand 05 2010_2010-06-08_Key-P-Retail" xfId="153" xr:uid="{00000000-0005-0000-0000-000092000000}"/>
    <cellStyle name="_Data_Abgrenzung Personalaufwand 05 2010_2010-06-08_New Network Strategy" xfId="154" xr:uid="{00000000-0005-0000-0000-000093000000}"/>
    <cellStyle name="_Data_Abgrenzung Personalaufwand 05 2010_2010-06-08_Restructuring File _ 3-07-13_scorecard" xfId="155" xr:uid="{00000000-0005-0000-0000-000094000000}"/>
    <cellStyle name="_Data_Abgrenzung Personalaufwand 05 2010_2010-06-08_Sales Funnel" xfId="156" xr:uid="{00000000-0005-0000-0000-000095000000}"/>
    <cellStyle name="_Data_Abgrenzung Personalaufwand 05.2011_2011-06-08_(vorl.)" xfId="157" xr:uid="{00000000-0005-0000-0000-000096000000}"/>
    <cellStyle name="_Data_Abgrenzung Personalaufwand 05.2012_2012-06-11_vorl" xfId="158" xr:uid="{00000000-0005-0000-0000-000097000000}"/>
    <cellStyle name="_Data_Abgrenzung Personalaufwand 06.2010_2010-07-08" xfId="159" xr:uid="{00000000-0005-0000-0000-000098000000}"/>
    <cellStyle name="_Data_Abgrenzung Personalaufwand 06.2010_2010-07-08 2" xfId="160" xr:uid="{00000000-0005-0000-0000-000099000000}"/>
    <cellStyle name="_Data_Abgrenzung Personalaufwand 06.2010_2010-07-08 3" xfId="161" xr:uid="{00000000-0005-0000-0000-00009A000000}"/>
    <cellStyle name="_Data_Abgrenzung Personalaufwand 06.2010_2010-07-08 4" xfId="162" xr:uid="{00000000-0005-0000-0000-00009B000000}"/>
    <cellStyle name="_Data_Abgrenzung Personalaufwand 06.2010_2010-07-08_20110419_Business_Performance_Report_v11" xfId="163" xr:uid="{00000000-0005-0000-0000-00009C000000}"/>
    <cellStyle name="_Data_Abgrenzung Personalaufwand 06.2010_2010-07-08_20110419_Business_Performance_Report_v11_RSC" xfId="164" xr:uid="{00000000-0005-0000-0000-00009D000000}"/>
    <cellStyle name="_Data_Abgrenzung Personalaufwand 06.2010_2010-07-08_Division Summary  PCR" xfId="165" xr:uid="{00000000-0005-0000-0000-00009E000000}"/>
    <cellStyle name="_Data_Abgrenzung Personalaufwand 06.2010_2010-07-08_Key-P-FM" xfId="166" xr:uid="{00000000-0005-0000-0000-00009F000000}"/>
    <cellStyle name="_Data_Abgrenzung Personalaufwand 06.2010_2010-07-08_Key-P-Retail" xfId="167" xr:uid="{00000000-0005-0000-0000-0000A0000000}"/>
    <cellStyle name="_Data_Abgrenzung Personalaufwand 06.2010_2010-07-08_New Network Strategy" xfId="168" xr:uid="{00000000-0005-0000-0000-0000A1000000}"/>
    <cellStyle name="_Data_Abgrenzung Personalaufwand 06.2010_2010-07-08_Restructuring File _ 3-07-13_scorecard" xfId="169" xr:uid="{00000000-0005-0000-0000-0000A2000000}"/>
    <cellStyle name="_Data_Abgrenzung Personalaufwand 06.2010_2010-07-08_Sales Funnel" xfId="170" xr:uid="{00000000-0005-0000-0000-0000A3000000}"/>
    <cellStyle name="_Data_Abgrenzung Personalaufwand 06.2011_2011-07-07_(vorl)" xfId="171" xr:uid="{00000000-0005-0000-0000-0000A4000000}"/>
    <cellStyle name="_Data_Abgrenzung Personalaufwand 06.2012_2012-06-28_endg" xfId="172" xr:uid="{00000000-0005-0000-0000-0000A5000000}"/>
    <cellStyle name="_Data_Abgrenzung Personalaufwand 07.2010_2010-08-06_vorläufig" xfId="173" xr:uid="{00000000-0005-0000-0000-0000A6000000}"/>
    <cellStyle name="_Data_Abgrenzung Personalaufwand 07.2010_2010-08-06_vorläufig 2" xfId="174" xr:uid="{00000000-0005-0000-0000-0000A7000000}"/>
    <cellStyle name="_Data_Abgrenzung Personalaufwand 07.2010_2010-08-06_vorläufig 3" xfId="175" xr:uid="{00000000-0005-0000-0000-0000A8000000}"/>
    <cellStyle name="_Data_Abgrenzung Personalaufwand 07.2010_2010-08-06_vorläufig 4" xfId="176" xr:uid="{00000000-0005-0000-0000-0000A9000000}"/>
    <cellStyle name="_Data_Abgrenzung Personalaufwand 07.2010_2010-08-06_vorläufig_20110419_Business_Performance_Report_v11" xfId="177" xr:uid="{00000000-0005-0000-0000-0000AA000000}"/>
    <cellStyle name="_Data_Abgrenzung Personalaufwand 07.2010_2010-08-06_vorläufig_20110419_Business_Performance_Report_v11_RSC" xfId="178" xr:uid="{00000000-0005-0000-0000-0000AB000000}"/>
    <cellStyle name="_Data_Abgrenzung Personalaufwand 07.2010_2010-08-06_vorläufig_Division Summary  PCR" xfId="179" xr:uid="{00000000-0005-0000-0000-0000AC000000}"/>
    <cellStyle name="_Data_Abgrenzung Personalaufwand 07.2010_2010-08-06_vorläufig_Key-P-FM" xfId="180" xr:uid="{00000000-0005-0000-0000-0000AD000000}"/>
    <cellStyle name="_Data_Abgrenzung Personalaufwand 07.2010_2010-08-06_vorläufig_Key-P-Retail" xfId="181" xr:uid="{00000000-0005-0000-0000-0000AE000000}"/>
    <cellStyle name="_Data_Abgrenzung Personalaufwand 07.2010_2010-08-06_vorläufig_New Network Strategy" xfId="182" xr:uid="{00000000-0005-0000-0000-0000AF000000}"/>
    <cellStyle name="_Data_Abgrenzung Personalaufwand 07.2010_2010-08-06_vorläufig_Restructuring File _ 3-07-13_scorecard" xfId="183" xr:uid="{00000000-0005-0000-0000-0000B0000000}"/>
    <cellStyle name="_Data_Abgrenzung Personalaufwand 07.2010_2010-08-06_vorläufig_Sales Funnel" xfId="184" xr:uid="{00000000-0005-0000-0000-0000B1000000}"/>
    <cellStyle name="_Data_Abgrenzung Personalaufwand 07.2011_2011-08-05_(vorl)" xfId="185" xr:uid="{00000000-0005-0000-0000-0000B2000000}"/>
    <cellStyle name="_Data_Abgrenzung Personalaufwand 07.2012_2012-08-08_final" xfId="186" xr:uid="{00000000-0005-0000-0000-0000B3000000}"/>
    <cellStyle name="_Data_Abgrenzung Personalaufwand 08.2010_2010-09-08_vorläufig" xfId="187" xr:uid="{00000000-0005-0000-0000-0000B4000000}"/>
    <cellStyle name="_Data_Abgrenzung Personalaufwand 08.2010_2010-09-08_vorläufig 2" xfId="188" xr:uid="{00000000-0005-0000-0000-0000B5000000}"/>
    <cellStyle name="_Data_Abgrenzung Personalaufwand 08.2010_2010-09-08_vorläufig 3" xfId="189" xr:uid="{00000000-0005-0000-0000-0000B6000000}"/>
    <cellStyle name="_Data_Abgrenzung Personalaufwand 08.2010_2010-09-08_vorläufig 4" xfId="190" xr:uid="{00000000-0005-0000-0000-0000B7000000}"/>
    <cellStyle name="_Data_Abgrenzung Personalaufwand 08.2010_2010-09-08_vorläufig_20110419_Business_Performance_Report_v11" xfId="191" xr:uid="{00000000-0005-0000-0000-0000B8000000}"/>
    <cellStyle name="_Data_Abgrenzung Personalaufwand 08.2010_2010-09-08_vorläufig_20110419_Business_Performance_Report_v11_RSC" xfId="192" xr:uid="{00000000-0005-0000-0000-0000B9000000}"/>
    <cellStyle name="_Data_Abgrenzung Personalaufwand 08.2010_2010-09-08_vorläufig_Division Summary  PCR" xfId="193" xr:uid="{00000000-0005-0000-0000-0000BA000000}"/>
    <cellStyle name="_Data_Abgrenzung Personalaufwand 08.2010_2010-09-08_vorläufig_Key-P-FM" xfId="194" xr:uid="{00000000-0005-0000-0000-0000BB000000}"/>
    <cellStyle name="_Data_Abgrenzung Personalaufwand 08.2010_2010-09-08_vorläufig_Key-P-Retail" xfId="195" xr:uid="{00000000-0005-0000-0000-0000BC000000}"/>
    <cellStyle name="_Data_Abgrenzung Personalaufwand 08.2010_2010-09-08_vorläufig_New Network Strategy" xfId="196" xr:uid="{00000000-0005-0000-0000-0000BD000000}"/>
    <cellStyle name="_Data_Abgrenzung Personalaufwand 08.2010_2010-09-08_vorläufig_Restructuring File _ 3-07-13_scorecard" xfId="197" xr:uid="{00000000-0005-0000-0000-0000BE000000}"/>
    <cellStyle name="_Data_Abgrenzung Personalaufwand 08.2010_2010-09-08_vorläufig_Sales Funnel" xfId="198" xr:uid="{00000000-0005-0000-0000-0000BF000000}"/>
    <cellStyle name="_Data_Abgrenzung Personalaufwand 08.2011_2011-09-01_(vorläufig)" xfId="199" xr:uid="{00000000-0005-0000-0000-0000C0000000}"/>
    <cellStyle name="_Data_Abgrenzung Personalaufwand 08.2012_2012-09-10_final_HL" xfId="200" xr:uid="{00000000-0005-0000-0000-0000C1000000}"/>
    <cellStyle name="_Data_Abgrenzung Personalaufwand 09.2010_2010-10-08_vorl" xfId="201" xr:uid="{00000000-0005-0000-0000-0000C2000000}"/>
    <cellStyle name="_Data_Abgrenzung Personalaufwand 09.2010_2010-10-08_vorl 2" xfId="202" xr:uid="{00000000-0005-0000-0000-0000C3000000}"/>
    <cellStyle name="_Data_Abgrenzung Personalaufwand 09.2010_2010-10-08_vorl 3" xfId="203" xr:uid="{00000000-0005-0000-0000-0000C4000000}"/>
    <cellStyle name="_Data_Abgrenzung Personalaufwand 09.2010_2010-10-08_vorl 4" xfId="204" xr:uid="{00000000-0005-0000-0000-0000C5000000}"/>
    <cellStyle name="_Data_Abgrenzung Personalaufwand 09.2010_2010-10-08_vorl_20110419_Business_Performance_Report_v11" xfId="205" xr:uid="{00000000-0005-0000-0000-0000C6000000}"/>
    <cellStyle name="_Data_Abgrenzung Personalaufwand 09.2010_2010-10-08_vorl_20110419_Business_Performance_Report_v11_RSC" xfId="206" xr:uid="{00000000-0005-0000-0000-0000C7000000}"/>
    <cellStyle name="_Data_Abgrenzung Personalaufwand 09.2010_2010-10-08_vorl_Division Summary  PCR" xfId="207" xr:uid="{00000000-0005-0000-0000-0000C8000000}"/>
    <cellStyle name="_Data_Abgrenzung Personalaufwand 09.2010_2010-10-08_vorl_Key-P-FM" xfId="208" xr:uid="{00000000-0005-0000-0000-0000C9000000}"/>
    <cellStyle name="_Data_Abgrenzung Personalaufwand 09.2010_2010-10-08_vorl_Key-P-Retail" xfId="209" xr:uid="{00000000-0005-0000-0000-0000CA000000}"/>
    <cellStyle name="_Data_Abgrenzung Personalaufwand 09.2010_2010-10-08_vorl_New Network Strategy" xfId="210" xr:uid="{00000000-0005-0000-0000-0000CB000000}"/>
    <cellStyle name="_Data_Abgrenzung Personalaufwand 09.2010_2010-10-08_vorl_Restructuring File _ 3-07-13_scorecard" xfId="211" xr:uid="{00000000-0005-0000-0000-0000CC000000}"/>
    <cellStyle name="_Data_Abgrenzung Personalaufwand 09.2010_2010-10-08_vorl_Sales Funnel" xfId="212" xr:uid="{00000000-0005-0000-0000-0000CD000000}"/>
    <cellStyle name="_Data_Abgrenzung Personalaufwand 09.2011_2011-10-10_(final)" xfId="213" xr:uid="{00000000-0005-0000-0000-0000CE000000}"/>
    <cellStyle name="_Data_Abgrenzung Personalaufwand 10.2010_2010-11-09_vorl" xfId="214" xr:uid="{00000000-0005-0000-0000-0000CF000000}"/>
    <cellStyle name="_Data_Abgrenzung Personalaufwand 10.2010_2010-11-09_vorl 2" xfId="215" xr:uid="{00000000-0005-0000-0000-0000D0000000}"/>
    <cellStyle name="_Data_Abgrenzung Personalaufwand 10.2010_2010-11-09_vorl 3" xfId="216" xr:uid="{00000000-0005-0000-0000-0000D1000000}"/>
    <cellStyle name="_Data_Abgrenzung Personalaufwand 10.2010_2010-11-09_vorl 4" xfId="217" xr:uid="{00000000-0005-0000-0000-0000D2000000}"/>
    <cellStyle name="_Data_Abgrenzung Personalaufwand 10.2010_2010-11-09_vorl_20110419_Business_Performance_Report_v11" xfId="218" xr:uid="{00000000-0005-0000-0000-0000D3000000}"/>
    <cellStyle name="_Data_Abgrenzung Personalaufwand 10.2010_2010-11-09_vorl_20110419_Business_Performance_Report_v11_RSC" xfId="219" xr:uid="{00000000-0005-0000-0000-0000D4000000}"/>
    <cellStyle name="_Data_Abgrenzung Personalaufwand 10.2010_2010-11-09_vorl_Division Summary  PCR" xfId="220" xr:uid="{00000000-0005-0000-0000-0000D5000000}"/>
    <cellStyle name="_Data_Abgrenzung Personalaufwand 10.2010_2010-11-09_vorl_Key-P-FM" xfId="221" xr:uid="{00000000-0005-0000-0000-0000D6000000}"/>
    <cellStyle name="_Data_Abgrenzung Personalaufwand 10.2010_2010-11-09_vorl_Key-P-Retail" xfId="222" xr:uid="{00000000-0005-0000-0000-0000D7000000}"/>
    <cellStyle name="_Data_Abgrenzung Personalaufwand 10.2010_2010-11-09_vorl_New Network Strategy" xfId="223" xr:uid="{00000000-0005-0000-0000-0000D8000000}"/>
    <cellStyle name="_Data_Abgrenzung Personalaufwand 10.2010_2010-11-09_vorl_Restructuring File _ 3-07-13_scorecard" xfId="224" xr:uid="{00000000-0005-0000-0000-0000D9000000}"/>
    <cellStyle name="_Data_Abgrenzung Personalaufwand 10.2010_2010-11-09_vorl_Sales Funnel" xfId="225" xr:uid="{00000000-0005-0000-0000-0000DA000000}"/>
    <cellStyle name="_Data_Abgrenzung Personalaufwand 10.2010_2010-12-09_final" xfId="226" xr:uid="{00000000-0005-0000-0000-0000DB000000}"/>
    <cellStyle name="_Data_Abgrenzung Personalaufwand 10.2010_2010-12-09_final 2" xfId="227" xr:uid="{00000000-0005-0000-0000-0000DC000000}"/>
    <cellStyle name="_Data_Abgrenzung Personalaufwand 10.2010_2010-12-09_final 3" xfId="228" xr:uid="{00000000-0005-0000-0000-0000DD000000}"/>
    <cellStyle name="_Data_Abgrenzung Personalaufwand 10.2010_2010-12-09_final 4" xfId="229" xr:uid="{00000000-0005-0000-0000-0000DE000000}"/>
    <cellStyle name="_Data_Abgrenzung Personalaufwand 10.2010_2010-12-09_final_20110419_Business_Performance_Report_v11" xfId="230" xr:uid="{00000000-0005-0000-0000-0000DF000000}"/>
    <cellStyle name="_Data_Abgrenzung Personalaufwand 10.2010_2010-12-09_final_20110419_Business_Performance_Report_v11_RSC" xfId="231" xr:uid="{00000000-0005-0000-0000-0000E0000000}"/>
    <cellStyle name="_Data_Abgrenzung Personalaufwand 10.2010_2010-12-09_final_Division Summary  PCR" xfId="232" xr:uid="{00000000-0005-0000-0000-0000E1000000}"/>
    <cellStyle name="_Data_Abgrenzung Personalaufwand 10.2010_2010-12-09_final_Key-P-FM" xfId="233" xr:uid="{00000000-0005-0000-0000-0000E2000000}"/>
    <cellStyle name="_Data_Abgrenzung Personalaufwand 10.2010_2010-12-09_final_Key-P-Retail" xfId="234" xr:uid="{00000000-0005-0000-0000-0000E3000000}"/>
    <cellStyle name="_Data_Abgrenzung Personalaufwand 10.2010_2010-12-09_final_New Network Strategy" xfId="235" xr:uid="{00000000-0005-0000-0000-0000E4000000}"/>
    <cellStyle name="_Data_Abgrenzung Personalaufwand 10.2010_2010-12-09_final_Restructuring File _ 3-07-13_scorecard" xfId="236" xr:uid="{00000000-0005-0000-0000-0000E5000000}"/>
    <cellStyle name="_Data_Abgrenzung Personalaufwand 10.2010_2010-12-09_final_Sales Funnel" xfId="237" xr:uid="{00000000-0005-0000-0000-0000E6000000}"/>
    <cellStyle name="_Data_Abgrenzung Personalaufwand 10.2011_2011-11-08_(vorl.)" xfId="238" xr:uid="{00000000-0005-0000-0000-0000E7000000}"/>
    <cellStyle name="_Data_Abgrenzung Personalaufwand 11.2011_2011-12-07_vorl" xfId="239" xr:uid="{00000000-0005-0000-0000-0000E8000000}"/>
    <cellStyle name="_Data_Cost Model 2012-07-14 Scenario 3_adj_20120910" xfId="240" xr:uid="{00000000-0005-0000-0000-0000E9000000}"/>
    <cellStyle name="_Data_Division Summary  PCR" xfId="241" xr:uid="{00000000-0005-0000-0000-0000EA000000}"/>
    <cellStyle name="_Data_FC_2012-03_Konten für Herbert" xfId="242" xr:uid="{00000000-0005-0000-0000-0000EB000000}"/>
    <cellStyle name="_Data_Key-P-FM" xfId="243" xr:uid="{00000000-0005-0000-0000-0000EC000000}"/>
    <cellStyle name="_Data_Key-P-Retail" xfId="244" xr:uid="{00000000-0005-0000-0000-0000ED000000}"/>
    <cellStyle name="_Data_Mappe4" xfId="245" xr:uid="{00000000-0005-0000-0000-0000EE000000}"/>
    <cellStyle name="_Data_Mappe4 2" xfId="246" xr:uid="{00000000-0005-0000-0000-0000EF000000}"/>
    <cellStyle name="_Data_Mappe4 3" xfId="247" xr:uid="{00000000-0005-0000-0000-0000F0000000}"/>
    <cellStyle name="_Data_Mappe4 4" xfId="248" xr:uid="{00000000-0005-0000-0000-0000F1000000}"/>
    <cellStyle name="_Data_Mappe4_20110419_Business_Performance_Report_v11" xfId="249" xr:uid="{00000000-0005-0000-0000-0000F2000000}"/>
    <cellStyle name="_Data_Mappe4_20110419_Business_Performance_Report_v11_RSC" xfId="250" xr:uid="{00000000-0005-0000-0000-0000F3000000}"/>
    <cellStyle name="_Data_Mappe4_Division Summary  PCR" xfId="251" xr:uid="{00000000-0005-0000-0000-0000F4000000}"/>
    <cellStyle name="_Data_Mappe4_Key-P-FM" xfId="252" xr:uid="{00000000-0005-0000-0000-0000F5000000}"/>
    <cellStyle name="_Data_Mappe4_Key-P-Retail" xfId="253" xr:uid="{00000000-0005-0000-0000-0000F6000000}"/>
    <cellStyle name="_Data_Mappe4_New Network Strategy" xfId="254" xr:uid="{00000000-0005-0000-0000-0000F7000000}"/>
    <cellStyle name="_Data_Mappe4_Restructuring File _ 3-07-13_scorecard" xfId="255" xr:uid="{00000000-0005-0000-0000-0000F8000000}"/>
    <cellStyle name="_Data_Mappe4_Sales Funnel" xfId="256" xr:uid="{00000000-0005-0000-0000-0000F9000000}"/>
    <cellStyle name="_Data_MOR_2011-01" xfId="257" xr:uid="{00000000-0005-0000-0000-0000FA000000}"/>
    <cellStyle name="_Data_MOR_2011-03 HBrunner" xfId="258" xr:uid="{00000000-0005-0000-0000-0000FB000000}"/>
    <cellStyle name="_Data_New Network Strategy" xfId="259" xr:uid="{00000000-0005-0000-0000-0000FC000000}"/>
    <cellStyle name="_Data_PA_an CO_Konten_Budget_20101104" xfId="260" xr:uid="{00000000-0005-0000-0000-0000FD000000}"/>
    <cellStyle name="_Data_PA_MCR_2010-12" xfId="261" xr:uid="{00000000-0005-0000-0000-0000FE000000}"/>
    <cellStyle name="_Data_PA_Pers+Sach_Erw 2.2011_2011-03-03" xfId="262" xr:uid="{00000000-0005-0000-0000-0000FF000000}"/>
    <cellStyle name="_Data_PA1_PA_MCR_Konten Forecast 2010" xfId="263" xr:uid="{00000000-0005-0000-0000-000000010000}"/>
    <cellStyle name="_Data_Restructuring File _ 3-07-13_scorecard" xfId="264" xr:uid="{00000000-0005-0000-0000-000001010000}"/>
    <cellStyle name="_Data_Sales Funnel" xfId="265" xr:uid="{00000000-0005-0000-0000-000002010000}"/>
    <cellStyle name="_Data_Versand Plan 2012-01-10_HR" xfId="266" xr:uid="{00000000-0005-0000-0000-000003010000}"/>
    <cellStyle name="_EM-Anforderung_V12_6.6" xfId="267" xr:uid="{00000000-0005-0000-0000-000004010000}"/>
    <cellStyle name="_Euro" xfId="268" xr:uid="{00000000-0005-0000-0000-000005010000}"/>
    <cellStyle name="_Excel Basistabellen und Graphiken_IFRS_102010 2.0" xfId="269" xr:uid="{00000000-0005-0000-0000-000006010000}"/>
    <cellStyle name="_Excel Basistabellen und Graphiken_IFRS_102010 2.0 2" xfId="270" xr:uid="{00000000-0005-0000-0000-000007010000}"/>
    <cellStyle name="_GBP Austria" xfId="271" xr:uid="{00000000-0005-0000-0000-000008010000}"/>
    <cellStyle name="_Header" xfId="272" xr:uid="{00000000-0005-0000-0000-000009010000}"/>
    <cellStyle name="_Heading" xfId="273" xr:uid="{00000000-0005-0000-0000-00000A010000}"/>
    <cellStyle name="_Heading_8-(j-k) 2008-2010 AOP 700k" xfId="274" xr:uid="{00000000-0005-0000-0000-00000B010000}"/>
    <cellStyle name="_Highlight" xfId="275" xr:uid="{00000000-0005-0000-0000-00000C010000}"/>
    <cellStyle name="_Kopie von GBP Eastern Europe" xfId="276" xr:uid="{00000000-0005-0000-0000-00000D010000}"/>
    <cellStyle name="_Multiple" xfId="277" xr:uid="{00000000-0005-0000-0000-00000E010000}"/>
    <cellStyle name="_Multiple_8-(j-k) 2008-2010 AOP 700k" xfId="278" xr:uid="{00000000-0005-0000-0000-00000F010000}"/>
    <cellStyle name="_Multiple_Cerberus Senior Payment Component Accrual Dec. 05" xfId="279" xr:uid="{00000000-0005-0000-0000-000010010000}"/>
    <cellStyle name="_MultipleSpace" xfId="280" xr:uid="{00000000-0005-0000-0000-000011010000}"/>
    <cellStyle name="_MultipleSpace_8-(j-k) 2008-2010 AOP 700k" xfId="281" xr:uid="{00000000-0005-0000-0000-000012010000}"/>
    <cellStyle name="_MultipleSpace_Cerberus Senior Payment Component Accrual Dec. 05" xfId="282" xr:uid="{00000000-0005-0000-0000-000013010000}"/>
    <cellStyle name="_Output summary Europe Sept21 v.145" xfId="283" xr:uid="{00000000-0005-0000-0000-000014010000}"/>
    <cellStyle name="_Percent" xfId="284" xr:uid="{00000000-0005-0000-0000-000015010000}"/>
    <cellStyle name="_PercentSpace" xfId="285" xr:uid="{00000000-0005-0000-0000-000016010000}"/>
    <cellStyle name="_Row1" xfId="286" xr:uid="{00000000-0005-0000-0000-000017010000}"/>
    <cellStyle name="_Row1 2" xfId="287" xr:uid="{00000000-0005-0000-0000-000018010000}"/>
    <cellStyle name="_Row1 3" xfId="288" xr:uid="{00000000-0005-0000-0000-000019010000}"/>
    <cellStyle name="_Row1 4" xfId="289" xr:uid="{00000000-0005-0000-0000-00001A010000}"/>
    <cellStyle name="_Row1_20110419_Business_Performance_Report_v11" xfId="290" xr:uid="{00000000-0005-0000-0000-00001B010000}"/>
    <cellStyle name="_Row1_20110419_Business_Performance_Report_v11_RSC" xfId="291" xr:uid="{00000000-0005-0000-0000-00001C010000}"/>
    <cellStyle name="_Row1_Division Summary  PCR" xfId="292" xr:uid="{00000000-0005-0000-0000-00001D010000}"/>
    <cellStyle name="_Row1_Key-P-FM" xfId="293" xr:uid="{00000000-0005-0000-0000-00001E010000}"/>
    <cellStyle name="_Row1_Key-P-Retail" xfId="294" xr:uid="{00000000-0005-0000-0000-00001F010000}"/>
    <cellStyle name="_Row1_New Network Strategy" xfId="295" xr:uid="{00000000-0005-0000-0000-000020010000}"/>
    <cellStyle name="_Row1_Restructuring File _ 3-07-13_scorecard" xfId="296" xr:uid="{00000000-0005-0000-0000-000021010000}"/>
    <cellStyle name="_Row1_Sales Funnel" xfId="297" xr:uid="{00000000-0005-0000-0000-000022010000}"/>
    <cellStyle name="_Row2" xfId="298" xr:uid="{00000000-0005-0000-0000-000023010000}"/>
    <cellStyle name="_Row3" xfId="299" xr:uid="{00000000-0005-0000-0000-000024010000}"/>
    <cellStyle name="_Row4" xfId="300" xr:uid="{00000000-0005-0000-0000-000025010000}"/>
    <cellStyle name="_Row5" xfId="301" xr:uid="{00000000-0005-0000-0000-000026010000}"/>
    <cellStyle name="_Row6" xfId="302" xr:uid="{00000000-0005-0000-0000-000027010000}"/>
    <cellStyle name="_Row7" xfId="303" xr:uid="{00000000-0005-0000-0000-000028010000}"/>
    <cellStyle name="_Row7_Daten_MonRep_2011_12_ergänzt" xfId="304" xr:uid="{00000000-0005-0000-0000-000029010000}"/>
    <cellStyle name="_Row7_Mappe3" xfId="305" xr:uid="{00000000-0005-0000-0000-00002A010000}"/>
    <cellStyle name="_SubHeading" xfId="306" xr:uid="{00000000-0005-0000-0000-00002B010000}"/>
    <cellStyle name="_SubHeading_8-(j-k) 2008-2010 AOP 700k" xfId="307" xr:uid="{00000000-0005-0000-0000-00002C010000}"/>
    <cellStyle name="_Table" xfId="308" xr:uid="{00000000-0005-0000-0000-00002D010000}"/>
    <cellStyle name="_Table_8-(j-k) 2008-2010 AOP 700k" xfId="309" xr:uid="{00000000-0005-0000-0000-00002E010000}"/>
    <cellStyle name="_Table_8-(j-k) 2008-2010 AOP 700k_BL_Budget Assumption Workbook v1" xfId="310" xr:uid="{00000000-0005-0000-0000-00002F010000}"/>
    <cellStyle name="_TableHead" xfId="311" xr:uid="{00000000-0005-0000-0000-000030010000}"/>
    <cellStyle name="_TableHead_8-(j-k) 2008-2010 AOP 700k" xfId="312" xr:uid="{00000000-0005-0000-0000-000031010000}"/>
    <cellStyle name="_TableHead_8-(j-k) 2008-2010 AOP 700k_BL_Budget Assumption Workbook v1" xfId="313" xr:uid="{00000000-0005-0000-0000-000032010000}"/>
    <cellStyle name="_TableRowHead" xfId="314" xr:uid="{00000000-0005-0000-0000-000033010000}"/>
    <cellStyle name="_TableRowHead_8-(j-k) 2008-2010 AOP 700k" xfId="315" xr:uid="{00000000-0005-0000-0000-000034010000}"/>
    <cellStyle name="_TableSuperHead" xfId="316" xr:uid="{00000000-0005-0000-0000-000035010000}"/>
    <cellStyle name="_TableSuperHead_20100616 overview " xfId="317" xr:uid="{00000000-0005-0000-0000-000036010000}"/>
    <cellStyle name="_TableSuperHead_20110204 Finance Calendar 2011" xfId="318" xr:uid="{00000000-0005-0000-0000-000037010000}"/>
    <cellStyle name="_TableSuperHead_20110204 Finance Calendar 2011_~3174756" xfId="319" xr:uid="{00000000-0005-0000-0000-000038010000}"/>
    <cellStyle name="_TableSuperHead_20110204 Finance Calendar 2011_03 2011 Business Development" xfId="320" xr:uid="{00000000-0005-0000-0000-000039010000}"/>
    <cellStyle name="_TableSuperHead_20110204 Finance Calendar 2011_03 2011 Business Development_Derivatives" xfId="321" xr:uid="{00000000-0005-0000-0000-00003A010000}"/>
    <cellStyle name="_TableSuperHead_20110204 Finance Calendar 2011_2011_Segmentreporting_v79_Testversion" xfId="322" xr:uid="{00000000-0005-0000-0000-00003B010000}"/>
    <cellStyle name="_TableSuperHead_20110204 Finance Calendar 2011_20110419_Business_Performance_Report_v11" xfId="323" xr:uid="{00000000-0005-0000-0000-00003C010000}"/>
    <cellStyle name="_TableSuperHead_20110204 Finance Calendar 2011_Derivatives" xfId="324" xr:uid="{00000000-0005-0000-0000-00003D010000}"/>
    <cellStyle name="_TableSuperHead_20110215 Finance Calendar 2011" xfId="325" xr:uid="{00000000-0005-0000-0000-00003E010000}"/>
    <cellStyle name="_TableSuperHead_20110215 Finance Calendar 2011_03 2011 Business Development" xfId="326" xr:uid="{00000000-0005-0000-0000-00003F010000}"/>
    <cellStyle name="_TableSuperHead_20110215 Finance Calendar 2011_03 2011 Business Development_Derivatives" xfId="327" xr:uid="{00000000-0005-0000-0000-000040010000}"/>
    <cellStyle name="_TableSuperHead_20110215 Finance Calendar 2011_2011_Segmentreporting_v79_Testversion" xfId="328" xr:uid="{00000000-0005-0000-0000-000041010000}"/>
    <cellStyle name="_TableSuperHead_20110215 Finance Calendar 2011_20110419_Business_Performance_Report_v11" xfId="329" xr:uid="{00000000-0005-0000-0000-000042010000}"/>
    <cellStyle name="_TableSuperHead_20110215 Finance Calendar 2011_Derivatives" xfId="330" xr:uid="{00000000-0005-0000-0000-000043010000}"/>
    <cellStyle name="_TableSuperHead_2011203 Overview Reports" xfId="331" xr:uid="{00000000-0005-0000-0000-000044010000}"/>
    <cellStyle name="_TableSuperHead_2011203 Overview Reports 2" xfId="332" xr:uid="{00000000-0005-0000-0000-000045010000}"/>
    <cellStyle name="_TableSuperHead_2011203 Overview Reports 3" xfId="333" xr:uid="{00000000-0005-0000-0000-000046010000}"/>
    <cellStyle name="_TableSuperHead_2011203 Overview Reports 4" xfId="334" xr:uid="{00000000-0005-0000-0000-000047010000}"/>
    <cellStyle name="_TableSuperHead_2011203 Overview Reports_~3174756" xfId="335" xr:uid="{00000000-0005-0000-0000-000048010000}"/>
    <cellStyle name="_TableSuperHead_2011203 Overview Reports_03 2011 Business Development" xfId="336" xr:uid="{00000000-0005-0000-0000-000049010000}"/>
    <cellStyle name="_TableSuperHead_2011203 Overview Reports_03 2011 Business Development_Derivatives" xfId="337" xr:uid="{00000000-0005-0000-0000-00004A010000}"/>
    <cellStyle name="_TableSuperHead_2011203 Overview Reports_2011_Segmentreporting_v79_Testversion" xfId="338" xr:uid="{00000000-0005-0000-0000-00004B010000}"/>
    <cellStyle name="_TableSuperHead_2011203 Overview Reports_20110419_Business_Performance_Report_v11" xfId="339" xr:uid="{00000000-0005-0000-0000-00004C010000}"/>
    <cellStyle name="_TableSuperHead_2011203 Overview Reports_20110419_Business_Performance_Report_v11_RSC" xfId="340" xr:uid="{00000000-0005-0000-0000-00004D010000}"/>
    <cellStyle name="_TableSuperHead_2011203 Overview Reports_Derivatives" xfId="341" xr:uid="{00000000-0005-0000-0000-00004E010000}"/>
    <cellStyle name="_TableSuperHead_2011203 Overview Reports_Division Summary  PCR" xfId="342" xr:uid="{00000000-0005-0000-0000-00004F010000}"/>
    <cellStyle name="_TableSuperHead_2011203 Overview Reports_Key-P-FM" xfId="343" xr:uid="{00000000-0005-0000-0000-000050010000}"/>
    <cellStyle name="_TableSuperHead_2011203 Overview Reports_Key-P-Retail" xfId="344" xr:uid="{00000000-0005-0000-0000-000051010000}"/>
    <cellStyle name="_TableSuperHead_2011203 Overview Reports_New Network Strategy" xfId="345" xr:uid="{00000000-0005-0000-0000-000052010000}"/>
    <cellStyle name="_TableSuperHead_2011203 Overview Reports_Sales Funnel" xfId="346" xr:uid="{00000000-0005-0000-0000-000053010000}"/>
    <cellStyle name="_TableSuperHead_8-(j-k) 2008-2010 AOP 700k" xfId="347" xr:uid="{00000000-0005-0000-0000-000054010000}"/>
    <cellStyle name="_TableSuperHead_Bawag - 2010 Plan _ IFRS - 6-17-2010" xfId="348" xr:uid="{00000000-0005-0000-0000-000055010000}"/>
    <cellStyle name="_TableSuperHead_Bawag - 2010 Plan _ IFRS - 6-17-2010_~3174756" xfId="349" xr:uid="{00000000-0005-0000-0000-000056010000}"/>
    <cellStyle name="_TableSuperHead_Bawag - 2010 Plan _ IFRS - 6-17-2010_03 2011 Business Development" xfId="350" xr:uid="{00000000-0005-0000-0000-000057010000}"/>
    <cellStyle name="_TableSuperHead_Bawag - 2010 Plan _ IFRS - 6-17-2010_03 2011 Business Development_Derivatives" xfId="351" xr:uid="{00000000-0005-0000-0000-000058010000}"/>
    <cellStyle name="_TableSuperHead_Bawag - 2010 Plan _ IFRS - 6-17-2010_2011_Segmentreporting_v79_Testversion" xfId="352" xr:uid="{00000000-0005-0000-0000-000059010000}"/>
    <cellStyle name="_TableSuperHead_Bawag - 2010 Plan _ IFRS - 6-17-2010_20110419_Business_Performance_Report_v11" xfId="353" xr:uid="{00000000-0005-0000-0000-00005A010000}"/>
    <cellStyle name="_TableSuperHead_Bawag - 2010 Plan _ IFRS - 6-17-2010_Derivatives" xfId="354" xr:uid="{00000000-0005-0000-0000-00005B010000}"/>
    <cellStyle name="_TableSuperHead_Derivatives" xfId="355" xr:uid="{00000000-0005-0000-0000-00005C010000}"/>
    <cellStyle name="_TableSuperHead_Derivatives_1" xfId="356" xr:uid="{00000000-0005-0000-0000-00005D010000}"/>
    <cellStyle name="_TableSuperHead_Derivatives_1 2" xfId="357" xr:uid="{00000000-0005-0000-0000-00005E010000}"/>
    <cellStyle name="_TableSuperHead_Derivatives_1_KR Market Business Headcount" xfId="358" xr:uid="{00000000-0005-0000-0000-00005F010000}"/>
    <cellStyle name="_TableSuperHead_Derivatives_2" xfId="359" xr:uid="{00000000-0005-0000-0000-000060010000}"/>
    <cellStyle name="_TableSuperHead_Derivatives_2 2" xfId="360" xr:uid="{00000000-0005-0000-0000-000061010000}"/>
    <cellStyle name="_TableSuperHead_Derivatives_2_KR Market Business Headcount" xfId="361" xr:uid="{00000000-0005-0000-0000-000062010000}"/>
    <cellStyle name="_TableSuperHead_DIVISION_Products" xfId="362" xr:uid="{00000000-0005-0000-0000-000063010000}"/>
    <cellStyle name="_TableSuperHead_DIVISION_Products 2" xfId="363" xr:uid="{00000000-0005-0000-0000-000064010000}"/>
    <cellStyle name="_TableSuperHead_DIVISION_Products 3" xfId="364" xr:uid="{00000000-0005-0000-0000-000065010000}"/>
    <cellStyle name="_TableSuperHead_DIVISION_Products 4" xfId="365" xr:uid="{00000000-0005-0000-0000-000066010000}"/>
    <cellStyle name="_TableSuperHead_DIVISION_Products_20100505_Segmentreporting_v57_Testversion" xfId="366" xr:uid="{00000000-0005-0000-0000-000067010000}"/>
    <cellStyle name="_TableSuperHead_DIVISION_Products_20100505_Segmentreporting_v57d" xfId="367" xr:uid="{00000000-0005-0000-0000-000068010000}"/>
    <cellStyle name="_TableSuperHead_DIVISION_Products_20100602_Segmentreporting_v61" xfId="368" xr:uid="{00000000-0005-0000-0000-000069010000}"/>
    <cellStyle name="_TableSuperHead_DIVISION_Products_20100607_Segmentreporting_v62" xfId="369" xr:uid="{00000000-0005-0000-0000-00006A010000}"/>
    <cellStyle name="_TableSuperHead_DIVISION_Products_20100614_Segmentreporting_v68" xfId="370" xr:uid="{00000000-0005-0000-0000-00006B010000}"/>
    <cellStyle name="_TableSuperHead_DIVISION_Products_20100614_Segmentreporting_v70_Testversion" xfId="371" xr:uid="{00000000-0005-0000-0000-00006C010000}"/>
    <cellStyle name="_TableSuperHead_DIVISION_Products_20100713_Segmentreporting_v72" xfId="372" xr:uid="{00000000-0005-0000-0000-00006D010000}"/>
    <cellStyle name="_TableSuperHead_DIVISION_Products_20100714_Segmentreporting_v73" xfId="373" xr:uid="{00000000-0005-0000-0000-00006E010000}"/>
    <cellStyle name="_TableSuperHead_DIVISION_Products_20100714_Segmentreporting_v74" xfId="374" xr:uid="{00000000-0005-0000-0000-00006F010000}"/>
    <cellStyle name="_TableSuperHead_DIVISION_Products_20100719_Segmentreporting_v75" xfId="375" xr:uid="{00000000-0005-0000-0000-000070010000}"/>
    <cellStyle name="_TableSuperHead_DIVISION_Products_20100719_Segmentreporting_v75_Testversion" xfId="376" xr:uid="{00000000-0005-0000-0000-000071010000}"/>
    <cellStyle name="_TableSuperHead_DIVISION_Products_20100720_Segmentreporting_v76_Testversion" xfId="377" xr:uid="{00000000-0005-0000-0000-000072010000}"/>
    <cellStyle name="_TableSuperHead_DIVISION_Products_20101012_Segmentreporting_v77_Testversion" xfId="378" xr:uid="{00000000-0005-0000-0000-000073010000}"/>
    <cellStyle name="_TableSuperHead_DIVISION_Products_20101206 KPIs 2011" xfId="379" xr:uid="{00000000-0005-0000-0000-000074010000}"/>
    <cellStyle name="_TableSuperHead_DIVISION_Products_2010301 KPIs 2011" xfId="380" xr:uid="{00000000-0005-0000-0000-000075010000}"/>
    <cellStyle name="_TableSuperHead_DIVISION_Products_2011_Segmentreporting_v79_Testversion" xfId="381" xr:uid="{00000000-0005-0000-0000-000076010000}"/>
    <cellStyle name="_TableSuperHead_DIVISION_Products_2011_Segmentreporting_v79_Testversion_01" xfId="382" xr:uid="{00000000-0005-0000-0000-000077010000}"/>
    <cellStyle name="_TableSuperHead_DIVISION_Products_20110215_Segmentreporting_v79_Testversion_x" xfId="383" xr:uid="{00000000-0005-0000-0000-000078010000}"/>
    <cellStyle name="_TableSuperHead_DIVISION_Products_20110307 Master Management Reporting 1.0_v6 Excerpt Businesses" xfId="384" xr:uid="{00000000-0005-0000-0000-000079010000}"/>
    <cellStyle name="_TableSuperHead_DIVISION_Products_20110419_Business_Performance_Report_v11_RSC" xfId="385" xr:uid="{00000000-0005-0000-0000-00007A010000}"/>
    <cellStyle name="_TableSuperHead_DIVISION_Products_Division Summary  PCR" xfId="386" xr:uid="{00000000-0005-0000-0000-00007B010000}"/>
    <cellStyle name="_TableSuperHead_DIVISION_Products_Key-P-FM" xfId="387" xr:uid="{00000000-0005-0000-0000-00007C010000}"/>
    <cellStyle name="_TableSuperHead_DIVISION_Products_Key-P-Retail" xfId="388" xr:uid="{00000000-0005-0000-0000-00007D010000}"/>
    <cellStyle name="_TableSuperHead_DIVISION_Products_Kopie von 20100608_Segmentreporting_v65" xfId="389" xr:uid="{00000000-0005-0000-0000-00007E010000}"/>
    <cellStyle name="_TableSuperHead_DIVISION_Products_New Network Strategy" xfId="390" xr:uid="{00000000-0005-0000-0000-00007F010000}"/>
    <cellStyle name="_TableSuperHead_DIVISION_Products_Sales Funnel" xfId="391" xr:uid="{00000000-0005-0000-0000-000080010000}"/>
    <cellStyle name="_TableSuperHead_DIVISION_Products_Testversion von 2011_Segmentreporting_v79_Testversion" xfId="392" xr:uid="{00000000-0005-0000-0000-000081010000}"/>
    <cellStyle name="_TableSuperHead_Excel Basistabellen und Graphiken_IFRS_102010 2.0" xfId="393" xr:uid="{00000000-0005-0000-0000-000082010000}"/>
    <cellStyle name="_TableSuperHead_Excel Basistabellen und Graphiken_IFRS_102010 2.0_~3174756" xfId="394" xr:uid="{00000000-0005-0000-0000-000083010000}"/>
    <cellStyle name="_TableSuperHead_Excel Basistabellen und Graphiken_IFRS_102010 2.0_03 2011 Business Development" xfId="395" xr:uid="{00000000-0005-0000-0000-000084010000}"/>
    <cellStyle name="_TableSuperHead_Excel Basistabellen und Graphiken_IFRS_102010 2.0_03 2011 Business Development_Derivatives" xfId="396" xr:uid="{00000000-0005-0000-0000-000085010000}"/>
    <cellStyle name="_TableSuperHead_Excel Basistabellen und Graphiken_IFRS_102010 2.0_2011_Segmentreporting_v79_Testversion" xfId="397" xr:uid="{00000000-0005-0000-0000-000086010000}"/>
    <cellStyle name="_TableSuperHead_Excel Basistabellen und Graphiken_IFRS_102010 2.0_20110419_Business_Performance_Report_v11" xfId="398" xr:uid="{00000000-0005-0000-0000-000087010000}"/>
    <cellStyle name="_TableSuperHead_Excel Basistabellen und Graphiken_IFRS_102010 2.0_Derivatives" xfId="399" xr:uid="{00000000-0005-0000-0000-000088010000}"/>
    <cellStyle name="_TableSuperHead_gains and losses_AfS" xfId="400" xr:uid="{00000000-0005-0000-0000-000089010000}"/>
    <cellStyle name="_TableSuperHead_gains and losses_AfS_~3174756" xfId="401" xr:uid="{00000000-0005-0000-0000-00008A010000}"/>
    <cellStyle name="_TableSuperHead_gains and losses_AfS_03 2011 Business Development" xfId="402" xr:uid="{00000000-0005-0000-0000-00008B010000}"/>
    <cellStyle name="_TableSuperHead_gains and losses_AfS_03 2011 Business Development_Derivatives" xfId="403" xr:uid="{00000000-0005-0000-0000-00008C010000}"/>
    <cellStyle name="_TableSuperHead_gains and losses_AfS_2011_Segmentreporting_v79_Testversion" xfId="404" xr:uid="{00000000-0005-0000-0000-00008D010000}"/>
    <cellStyle name="_TableSuperHead_gains and losses_AfS_20110419_Business_Performance_Report_v11" xfId="405" xr:uid="{00000000-0005-0000-0000-00008E010000}"/>
    <cellStyle name="_TableSuperHead_gains and losses_AfS_Derivatives" xfId="406" xr:uid="{00000000-0005-0000-0000-00008F010000}"/>
    <cellStyle name="_TableSuperHead_Tabelle1" xfId="407" xr:uid="{00000000-0005-0000-0000-000090010000}"/>
    <cellStyle name="=D:\WINNT\SYSTEM32\COMMAND.COM" xfId="408" xr:uid="{00000000-0005-0000-0000-000091010000}"/>
    <cellStyle name="0%" xfId="409" xr:uid="{00000000-0005-0000-0000-000092010000}"/>
    <cellStyle name="0,##0" xfId="410" xr:uid="{00000000-0005-0000-0000-000093010000}"/>
    <cellStyle name="0.0" xfId="411" xr:uid="{00000000-0005-0000-0000-000094010000}"/>
    <cellStyle name="0.0%" xfId="412" xr:uid="{00000000-0005-0000-0000-000095010000}"/>
    <cellStyle name="0.00" xfId="413" xr:uid="{00000000-0005-0000-0000-000096010000}"/>
    <cellStyle name="1" xfId="414" xr:uid="{00000000-0005-0000-0000-000097010000}"/>
    <cellStyle name="1 2" xfId="415" xr:uid="{00000000-0005-0000-0000-000098010000}"/>
    <cellStyle name="1_20100615_Erfassungstemplate_Ertragsplanung_Retail_v05_kuen" xfId="416" xr:uid="{00000000-0005-0000-0000-000099010000}"/>
    <cellStyle name="1_20100615_Erfassungstemplate_Ertragsplanung_Retail_v05_kuen 2" xfId="417" xr:uid="{00000000-0005-0000-0000-00009A010000}"/>
    <cellStyle name="1_20100615_Erfassungstemplate_Ertragsplanung_Retail_v08" xfId="418" xr:uid="{00000000-0005-0000-0000-00009B010000}"/>
    <cellStyle name="1_20100615_Erfassungstemplate_Ertragsplanung_Retail_v08 2" xfId="419" xr:uid="{00000000-0005-0000-0000-00009C010000}"/>
    <cellStyle name="1_20100616 overview " xfId="420" xr:uid="{00000000-0005-0000-0000-00009D010000}"/>
    <cellStyle name="1_20100623 Management Reporting - Business Review v100413a" xfId="421" xr:uid="{00000000-0005-0000-0000-00009E010000}"/>
    <cellStyle name="1_20100630_Erfassungstemplate_Financial_Markets_v04" xfId="422" xr:uid="{00000000-0005-0000-0000-00009F010000}"/>
    <cellStyle name="1_20100630_Erfassungstemplate_Financial_Markets_v04 2" xfId="423" xr:uid="{00000000-0005-0000-0000-0000A0010000}"/>
    <cellStyle name="1_20100701_Erfassungstemplate_Ertragsplanung_Retail_v11" xfId="424" xr:uid="{00000000-0005-0000-0000-0000A1010000}"/>
    <cellStyle name="1_20100701_Erfassungstemplate_Ertragsplanung_Retail_v11 2" xfId="425" xr:uid="{00000000-0005-0000-0000-0000A2010000}"/>
    <cellStyle name="1_20100702_Erfassungstemplate_Ertragsplanung_Retail_v15" xfId="426" xr:uid="{00000000-0005-0000-0000-0000A3010000}"/>
    <cellStyle name="1_20100702_Erfassungstemplate_Ertragsplanung_Retail_v15 2" xfId="427" xr:uid="{00000000-0005-0000-0000-0000A4010000}"/>
    <cellStyle name="1_20100702_Erfassungstemplate_Ertragsplanung_Retail_v16" xfId="428" xr:uid="{00000000-0005-0000-0000-0000A5010000}"/>
    <cellStyle name="1_20100702_Erfassungstemplate_Ertragsplanung_Retail_v16 2" xfId="429" xr:uid="{00000000-0005-0000-0000-0000A6010000}"/>
    <cellStyle name="1_20100702_Erfassungstemplate_Ertragsplanung_Retail_v22" xfId="430" xr:uid="{00000000-0005-0000-0000-0000A7010000}"/>
    <cellStyle name="1_20100702_Erfassungstemplate_Ertragsplanung_Retail_v22 2" xfId="431" xr:uid="{00000000-0005-0000-0000-0000A8010000}"/>
    <cellStyle name="1_20100702_Erfassungstemplate_Ertragsplanung_Retail_v23" xfId="432" xr:uid="{00000000-0005-0000-0000-0000A9010000}"/>
    <cellStyle name="1_20100702_Erfassungstemplate_Ertragsplanung_Retail_v23 2" xfId="433" xr:uid="{00000000-0005-0000-0000-0000AA010000}"/>
    <cellStyle name="1_20100713_Erfassungstemplate_Ertragsplanung_Retail_v26" xfId="434" xr:uid="{00000000-0005-0000-0000-0000AB010000}"/>
    <cellStyle name="1_20100713_Erfassungstemplate_Ertragsplanung_Retail_v26 2" xfId="435" xr:uid="{00000000-0005-0000-0000-0000AC010000}"/>
    <cellStyle name="1_20100718_Erfassungstemplate_Ertragsplanung_Retail_v29" xfId="436" xr:uid="{00000000-0005-0000-0000-0000AD010000}"/>
    <cellStyle name="1_20100718_Erfassungstemplate_Ertragsplanung_Retail_v29 2" xfId="437" xr:uid="{00000000-0005-0000-0000-0000AE010000}"/>
    <cellStyle name="1_20100720_Erfassungstemplate_LLP_00_draft" xfId="438" xr:uid="{00000000-0005-0000-0000-0000AF010000}"/>
    <cellStyle name="1_20100726 Management Reporting - Business Review v100413a" xfId="439" xr:uid="{00000000-0005-0000-0000-0000B0010000}"/>
    <cellStyle name="1_20100727 Management Reporting - Business Review v100413a" xfId="440" xr:uid="{00000000-0005-0000-0000-0000B1010000}"/>
    <cellStyle name="1_20100727 Management Reporting - Business Review v100413a TEST" xfId="441" xr:uid="{00000000-0005-0000-0000-0000B2010000}"/>
    <cellStyle name="1_20100728_Erfassungstemplate_Ertragsplanung_Retail_v44" xfId="442" xr:uid="{00000000-0005-0000-0000-0000B3010000}"/>
    <cellStyle name="1_20100728_Erfassungstemplate_Ertragsplanung_Retail_v44 2" xfId="443" xr:uid="{00000000-0005-0000-0000-0000B4010000}"/>
    <cellStyle name="1_20100728_Erfassungstemplate_Financial_Markets_v05" xfId="444" xr:uid="{00000000-0005-0000-0000-0000B5010000}"/>
    <cellStyle name="1_20100728_Erfassungstemplate_Financial_Markets_v05 2" xfId="445" xr:uid="{00000000-0005-0000-0000-0000B6010000}"/>
    <cellStyle name="1_20100728_Erfassungstemplate_Financial_Markets_v07" xfId="446" xr:uid="{00000000-0005-0000-0000-0000B7010000}"/>
    <cellStyle name="1_20100728_Erfassungstemplate_Financial_Markets_v07 2" xfId="447" xr:uid="{00000000-0005-0000-0000-0000B8010000}"/>
    <cellStyle name="1_20100806 Management Reporting - Business Review v100413a TESTVERSION" xfId="448" xr:uid="{00000000-0005-0000-0000-0000B9010000}"/>
    <cellStyle name="1_20101119_Segmentreporting_v78_Testversion" xfId="449" xr:uid="{00000000-0005-0000-0000-0000BA010000}"/>
    <cellStyle name="1_20101206 KPIs 2011" xfId="450" xr:uid="{00000000-0005-0000-0000-0000BB010000}"/>
    <cellStyle name="1_20110103 Management Reporting Details Business Review" xfId="451" xr:uid="{00000000-0005-0000-0000-0000BC010000}"/>
    <cellStyle name="1_20110204 Finance Calendar 2011" xfId="452" xr:uid="{00000000-0005-0000-0000-0000BD010000}"/>
    <cellStyle name="1_20110204 Finance Calendar 2011_~3174756" xfId="453" xr:uid="{00000000-0005-0000-0000-0000BE010000}"/>
    <cellStyle name="1_20110204 Finance Calendar 2011_03 2011 Business Development" xfId="454" xr:uid="{00000000-0005-0000-0000-0000BF010000}"/>
    <cellStyle name="1_20110204 Finance Calendar 2011_03 2011 Business Development_Derivatives" xfId="455" xr:uid="{00000000-0005-0000-0000-0000C0010000}"/>
    <cellStyle name="1_20110204 Finance Calendar 2011_2011_Segmentreporting_v79_Testversion" xfId="456" xr:uid="{00000000-0005-0000-0000-0000C1010000}"/>
    <cellStyle name="1_20110204 Finance Calendar 2011_20110419_Business_Performance_Report_v11" xfId="457" xr:uid="{00000000-0005-0000-0000-0000C2010000}"/>
    <cellStyle name="1_20110204 Finance Calendar 2011_Derivatives" xfId="458" xr:uid="{00000000-0005-0000-0000-0000C3010000}"/>
    <cellStyle name="1_20110215 Finance Calendar 2011" xfId="459" xr:uid="{00000000-0005-0000-0000-0000C4010000}"/>
    <cellStyle name="1_20110215 Finance Calendar 2011_03 2011 Business Development" xfId="460" xr:uid="{00000000-0005-0000-0000-0000C5010000}"/>
    <cellStyle name="1_20110215 Finance Calendar 2011_03 2011 Business Development_Derivatives" xfId="461" xr:uid="{00000000-0005-0000-0000-0000C6010000}"/>
    <cellStyle name="1_20110215 Finance Calendar 2011_2011_Segmentreporting_v79_Testversion" xfId="462" xr:uid="{00000000-0005-0000-0000-0000C7010000}"/>
    <cellStyle name="1_20110215 Finance Calendar 2011_20110419_Business_Performance_Report_v11" xfId="463" xr:uid="{00000000-0005-0000-0000-0000C8010000}"/>
    <cellStyle name="1_20110215 Finance Calendar 2011_Derivatives" xfId="464" xr:uid="{00000000-0005-0000-0000-0000C9010000}"/>
    <cellStyle name="1_2011203 Overview Reports" xfId="465" xr:uid="{00000000-0005-0000-0000-0000CA010000}"/>
    <cellStyle name="1_2011203 Overview Reports 2" xfId="466" xr:uid="{00000000-0005-0000-0000-0000CB010000}"/>
    <cellStyle name="1_2011203 Overview Reports 3" xfId="467" xr:uid="{00000000-0005-0000-0000-0000CC010000}"/>
    <cellStyle name="1_2011203 Overview Reports 4" xfId="468" xr:uid="{00000000-0005-0000-0000-0000CD010000}"/>
    <cellStyle name="1_2011203 Overview Reports_~3174756" xfId="469" xr:uid="{00000000-0005-0000-0000-0000CE010000}"/>
    <cellStyle name="1_2011203 Overview Reports_03 2011 Business Development" xfId="470" xr:uid="{00000000-0005-0000-0000-0000CF010000}"/>
    <cellStyle name="1_2011203 Overview Reports_03 2011 Business Development_Derivatives" xfId="471" xr:uid="{00000000-0005-0000-0000-0000D0010000}"/>
    <cellStyle name="1_2011203 Overview Reports_2011_Segmentreporting_v79_Testversion" xfId="472" xr:uid="{00000000-0005-0000-0000-0000D1010000}"/>
    <cellStyle name="1_2011203 Overview Reports_20110419_Business_Performance_Report_v11" xfId="473" xr:uid="{00000000-0005-0000-0000-0000D2010000}"/>
    <cellStyle name="1_2011203 Overview Reports_20110419_Business_Performance_Report_v11_RSC" xfId="474" xr:uid="{00000000-0005-0000-0000-0000D3010000}"/>
    <cellStyle name="1_2011203 Overview Reports_Derivatives" xfId="475" xr:uid="{00000000-0005-0000-0000-0000D4010000}"/>
    <cellStyle name="1_2011203 Overview Reports_Division Summary  PCR" xfId="476" xr:uid="{00000000-0005-0000-0000-0000D5010000}"/>
    <cellStyle name="1_2011203 Overview Reports_Key-P-FM" xfId="477" xr:uid="{00000000-0005-0000-0000-0000D6010000}"/>
    <cellStyle name="1_2011203 Overview Reports_Key-P-Retail" xfId="478" xr:uid="{00000000-0005-0000-0000-0000D7010000}"/>
    <cellStyle name="1_2011203 Overview Reports_New Network Strategy" xfId="479" xr:uid="{00000000-0005-0000-0000-0000D8010000}"/>
    <cellStyle name="1_2011203 Overview Reports_Sales Funnel" xfId="480" xr:uid="{00000000-0005-0000-0000-0000D9010000}"/>
    <cellStyle name="1_20121227 BP_2013_Ertragsplanung_TOTAL_MON_v00_COMMERCIAL_für MH" xfId="481" xr:uid="{00000000-0005-0000-0000-0000DA010000}"/>
    <cellStyle name="1_BOLERO_2012-08-06" xfId="482" xr:uid="{00000000-0005-0000-0000-0000DB010000}"/>
    <cellStyle name="1_BOLERO_2012-12-03_V2" xfId="483" xr:uid="{00000000-0005-0000-0000-0000DC010000}"/>
    <cellStyle name="1_BOLERO_2012-12-03_V3" xfId="484" xr:uid="{00000000-0005-0000-0000-0000DD010000}"/>
    <cellStyle name="1_BP_2011_Ertragsplanung_Total_v00" xfId="485" xr:uid="{00000000-0005-0000-0000-0000DE010000}"/>
    <cellStyle name="1_BP_2011_Ertragsplanung_Total_v01" xfId="486" xr:uid="{00000000-0005-0000-0000-0000DF010000}"/>
    <cellStyle name="1_BP_2011_Investment Books_CR" xfId="487" xr:uid="{00000000-0005-0000-0000-0000E0010000}"/>
    <cellStyle name="1_BP_2011_Investment Books_CR 2" xfId="488" xr:uid="{00000000-0005-0000-0000-0000E1010000}"/>
    <cellStyle name="1_BP_2011_Investment Books_CR_2 libor" xfId="489" xr:uid="{00000000-0005-0000-0000-0000E2010000}"/>
    <cellStyle name="1_BP_2011_Investment Books_CR_2 libor 2" xfId="490" xr:uid="{00000000-0005-0000-0000-0000E3010000}"/>
    <cellStyle name="1_BP_2011_Investment Books_CR_3 equity" xfId="491" xr:uid="{00000000-0005-0000-0000-0000E4010000}"/>
    <cellStyle name="1_BP_2011_Investment Books_CR_3 equity 2" xfId="492" xr:uid="{00000000-0005-0000-0000-0000E5010000}"/>
    <cellStyle name="1_BP_2011_Investment Books_CR_4 mismatch sov" xfId="493" xr:uid="{00000000-0005-0000-0000-0000E6010000}"/>
    <cellStyle name="1_BP_2011_Investment Books_CR_4 mismatch sov 2" xfId="494" xr:uid="{00000000-0005-0000-0000-0000E7010000}"/>
    <cellStyle name="1_BP_2011_Investment Books_CR_5_b" xfId="495" xr:uid="{00000000-0005-0000-0000-0000E8010000}"/>
    <cellStyle name="1_BP_2011_Investment Books_CR_5_b 2" xfId="496" xr:uid="{00000000-0005-0000-0000-0000E9010000}"/>
    <cellStyle name="1_BP_2011_Investment Books_CR_6" xfId="497" xr:uid="{00000000-0005-0000-0000-0000EA010000}"/>
    <cellStyle name="1_BP_2011_Investment Books_CR_6 2" xfId="498" xr:uid="{00000000-0005-0000-0000-0000EB010000}"/>
    <cellStyle name="1_BP_2011_Investment Books_CR_7" xfId="499" xr:uid="{00000000-0005-0000-0000-0000EC010000}"/>
    <cellStyle name="1_BP_2011_Investment Books_CR_7 2" xfId="500" xr:uid="{00000000-0005-0000-0000-0000ED010000}"/>
    <cellStyle name="1_BP_2011_Investment Books_CR_8" xfId="501" xr:uid="{00000000-0005-0000-0000-0000EE010000}"/>
    <cellStyle name="1_BP_2011_Investment Books_CR_8 2" xfId="502" xr:uid="{00000000-0005-0000-0000-0000EF010000}"/>
    <cellStyle name="1_BP_2012_Ertragsplanung_Total_v00" xfId="503" xr:uid="{00000000-0005-0000-0000-0000F0010000}"/>
    <cellStyle name="1_BP_2012_Ertragsplanung_Total_v03" xfId="504" xr:uid="{00000000-0005-0000-0000-0000F1010000}"/>
    <cellStyle name="1_BP_2012_Ertragsplanung_Total_v07" xfId="505" xr:uid="{00000000-0005-0000-0000-0000F2010000}"/>
    <cellStyle name="1_BP_2012_Ertragsplanung_Total_v10" xfId="506" xr:uid="{00000000-0005-0000-0000-0000F3010000}"/>
    <cellStyle name="1_BP_2012_LLP_KR" xfId="507" xr:uid="{00000000-0005-0000-0000-0000F4010000}"/>
    <cellStyle name="1_BP_2013_Ertragsplanung_TOTAL_MON_v00_COMMERCIAL" xfId="508" xr:uid="{00000000-0005-0000-0000-0000F5010000}"/>
    <cellStyle name="1_BP_2013_Ertragsplanung_TOTAL_MON_v00_COMMERCIAL_für MH" xfId="509" xr:uid="{00000000-0005-0000-0000-0000F6010000}"/>
    <cellStyle name="1_BP_2013_Ertragsplanung_TOTAL_MON_v00_INT_COMMERCIAL_für AW" xfId="510" xr:uid="{00000000-0005-0000-0000-0000F7010000}"/>
    <cellStyle name="1_consolidated own funds 11_2010" xfId="511" xr:uid="{00000000-0005-0000-0000-0000F8010000}"/>
    <cellStyle name="1_consolidated own funds 11_2010_~3174756" xfId="512" xr:uid="{00000000-0005-0000-0000-0000F9010000}"/>
    <cellStyle name="1_consolidated own funds 11_2010_03 2011 Business Development" xfId="513" xr:uid="{00000000-0005-0000-0000-0000FA010000}"/>
    <cellStyle name="1_consolidated own funds 11_2010_03 2011 Business Development_Derivatives" xfId="514" xr:uid="{00000000-0005-0000-0000-0000FB010000}"/>
    <cellStyle name="1_consolidated own funds 11_2010_2011_Segmentreporting_v79_Testversion" xfId="515" xr:uid="{00000000-0005-0000-0000-0000FC010000}"/>
    <cellStyle name="1_consolidated own funds 11_2010_20110419_Business_Performance_Report_v11" xfId="516" xr:uid="{00000000-0005-0000-0000-0000FD010000}"/>
    <cellStyle name="1_consolidated own funds 11_2010_Derivatives" xfId="517" xr:uid="{00000000-0005-0000-0000-0000FE010000}"/>
    <cellStyle name="1_Daten_MonRep_2012_08" xfId="518" xr:uid="{00000000-0005-0000-0000-0000FF010000}"/>
    <cellStyle name="1_Daten_MonRep_2012_10" xfId="519" xr:uid="{00000000-0005-0000-0000-000000020000}"/>
    <cellStyle name="1_DIVISION_Products" xfId="520" xr:uid="{00000000-0005-0000-0000-000001020000}"/>
    <cellStyle name="1_DIVISION_Products 2" xfId="521" xr:uid="{00000000-0005-0000-0000-000002020000}"/>
    <cellStyle name="1_DIVISION_Products 3" xfId="522" xr:uid="{00000000-0005-0000-0000-000003020000}"/>
    <cellStyle name="1_DIVISION_Products 4" xfId="523" xr:uid="{00000000-0005-0000-0000-000004020000}"/>
    <cellStyle name="1_DIVISION_Products_20100505_Segmentreporting_v57_Testversion" xfId="524" xr:uid="{00000000-0005-0000-0000-000005020000}"/>
    <cellStyle name="1_DIVISION_Products_20100505_Segmentreporting_v57_Testversion 2" xfId="525" xr:uid="{00000000-0005-0000-0000-000006020000}"/>
    <cellStyle name="1_DIVISION_Products_20100505_Segmentreporting_v57_Testversion_20100615_Erfassungstemplate_Ertragsplanung_Retail_v05_kuen" xfId="526" xr:uid="{00000000-0005-0000-0000-000007020000}"/>
    <cellStyle name="1_DIVISION_Products_20100505_Segmentreporting_v57_Testversion_20100615_Erfassungstemplate_Ertragsplanung_Retail_v05_kuen 2" xfId="527" xr:uid="{00000000-0005-0000-0000-000008020000}"/>
    <cellStyle name="1_DIVISION_Products_20100505_Segmentreporting_v57_Testversion_20100615_Erfassungstemplate_Ertragsplanung_Retail_v08" xfId="528" xr:uid="{00000000-0005-0000-0000-000009020000}"/>
    <cellStyle name="1_DIVISION_Products_20100505_Segmentreporting_v57_Testversion_20100615_Erfassungstemplate_Ertragsplanung_Retail_v08 2" xfId="529" xr:uid="{00000000-0005-0000-0000-00000A020000}"/>
    <cellStyle name="1_DIVISION_Products_20100505_Segmentreporting_v57_Testversion_20100623 Management Reporting - Business Review v100413a" xfId="530" xr:uid="{00000000-0005-0000-0000-00000B020000}"/>
    <cellStyle name="1_DIVISION_Products_20100505_Segmentreporting_v57_Testversion_20100630_Erfassungstemplate_Financial_Markets_v04" xfId="531" xr:uid="{00000000-0005-0000-0000-00000C020000}"/>
    <cellStyle name="1_DIVISION_Products_20100505_Segmentreporting_v57_Testversion_20100630_Erfassungstemplate_Financial_Markets_v04 2" xfId="532" xr:uid="{00000000-0005-0000-0000-00000D020000}"/>
    <cellStyle name="1_DIVISION_Products_20100505_Segmentreporting_v57_Testversion_20100701_Erfassungstemplate_Ertragsplanung_Retail_v11" xfId="533" xr:uid="{00000000-0005-0000-0000-00000E020000}"/>
    <cellStyle name="1_DIVISION_Products_20100505_Segmentreporting_v57_Testversion_20100701_Erfassungstemplate_Ertragsplanung_Retail_v11 2" xfId="534" xr:uid="{00000000-0005-0000-0000-00000F020000}"/>
    <cellStyle name="1_DIVISION_Products_20100505_Segmentreporting_v57_Testversion_20100702_Erfassungstemplate_Ertragsplanung_Retail_v15" xfId="535" xr:uid="{00000000-0005-0000-0000-000010020000}"/>
    <cellStyle name="1_DIVISION_Products_20100505_Segmentreporting_v57_Testversion_20100702_Erfassungstemplate_Ertragsplanung_Retail_v15 2" xfId="536" xr:uid="{00000000-0005-0000-0000-000011020000}"/>
    <cellStyle name="1_DIVISION_Products_20100505_Segmentreporting_v57_Testversion_20100702_Erfassungstemplate_Ertragsplanung_Retail_v16" xfId="537" xr:uid="{00000000-0005-0000-0000-000012020000}"/>
    <cellStyle name="1_DIVISION_Products_20100505_Segmentreporting_v57_Testversion_20100702_Erfassungstemplate_Ertragsplanung_Retail_v16 2" xfId="538" xr:uid="{00000000-0005-0000-0000-000013020000}"/>
    <cellStyle name="1_DIVISION_Products_20100505_Segmentreporting_v57_Testversion_20100702_Erfassungstemplate_Ertragsplanung_Retail_v22" xfId="539" xr:uid="{00000000-0005-0000-0000-000014020000}"/>
    <cellStyle name="1_DIVISION_Products_20100505_Segmentreporting_v57_Testversion_20100702_Erfassungstemplate_Ertragsplanung_Retail_v22 2" xfId="540" xr:uid="{00000000-0005-0000-0000-000015020000}"/>
    <cellStyle name="1_DIVISION_Products_20100505_Segmentreporting_v57_Testversion_20100702_Erfassungstemplate_Ertragsplanung_Retail_v23" xfId="541" xr:uid="{00000000-0005-0000-0000-000016020000}"/>
    <cellStyle name="1_DIVISION_Products_20100505_Segmentreporting_v57_Testversion_20100702_Erfassungstemplate_Ertragsplanung_Retail_v23 2" xfId="542" xr:uid="{00000000-0005-0000-0000-000017020000}"/>
    <cellStyle name="1_DIVISION_Products_20100505_Segmentreporting_v57_Testversion_20100713_Erfassungstemplate_Ertragsplanung_Retail_v26" xfId="543" xr:uid="{00000000-0005-0000-0000-000018020000}"/>
    <cellStyle name="1_DIVISION_Products_20100505_Segmentreporting_v57_Testversion_20100713_Erfassungstemplate_Ertragsplanung_Retail_v26 2" xfId="544" xr:uid="{00000000-0005-0000-0000-000019020000}"/>
    <cellStyle name="1_DIVISION_Products_20100505_Segmentreporting_v57_Testversion_20100718_Erfassungstemplate_Ertragsplanung_Retail_v29" xfId="545" xr:uid="{00000000-0005-0000-0000-00001A020000}"/>
    <cellStyle name="1_DIVISION_Products_20100505_Segmentreporting_v57_Testversion_20100718_Erfassungstemplate_Ertragsplanung_Retail_v29 2" xfId="546" xr:uid="{00000000-0005-0000-0000-00001B020000}"/>
    <cellStyle name="1_DIVISION_Products_20100505_Segmentreporting_v57_Testversion_20100720_Erfassungstemplate_LLP_00_draft" xfId="547" xr:uid="{00000000-0005-0000-0000-00001C020000}"/>
    <cellStyle name="1_DIVISION_Products_20100505_Segmentreporting_v57_Testversion_20100726 Management Reporting - Business Review v100413a" xfId="548" xr:uid="{00000000-0005-0000-0000-00001D020000}"/>
    <cellStyle name="1_DIVISION_Products_20100505_Segmentreporting_v57_Testversion_20100727 Management Reporting - Business Review v100413a" xfId="549" xr:uid="{00000000-0005-0000-0000-00001E020000}"/>
    <cellStyle name="1_DIVISION_Products_20100505_Segmentreporting_v57_Testversion_20100727 Management Reporting - Business Review v100413a TEST" xfId="550" xr:uid="{00000000-0005-0000-0000-00001F020000}"/>
    <cellStyle name="1_DIVISION_Products_20100505_Segmentreporting_v57_Testversion_20100728_Erfassungstemplate_Ertragsplanung_Retail_v44" xfId="551" xr:uid="{00000000-0005-0000-0000-000020020000}"/>
    <cellStyle name="1_DIVISION_Products_20100505_Segmentreporting_v57_Testversion_20100728_Erfassungstemplate_Ertragsplanung_Retail_v44 2" xfId="552" xr:uid="{00000000-0005-0000-0000-000021020000}"/>
    <cellStyle name="1_DIVISION_Products_20100505_Segmentreporting_v57_Testversion_20100728_Erfassungstemplate_Financial_Markets_v05" xfId="553" xr:uid="{00000000-0005-0000-0000-000022020000}"/>
    <cellStyle name="1_DIVISION_Products_20100505_Segmentreporting_v57_Testversion_20100728_Erfassungstemplate_Financial_Markets_v05 2" xfId="554" xr:uid="{00000000-0005-0000-0000-000023020000}"/>
    <cellStyle name="1_DIVISION_Products_20100505_Segmentreporting_v57_Testversion_20100728_Erfassungstemplate_Financial_Markets_v07" xfId="555" xr:uid="{00000000-0005-0000-0000-000024020000}"/>
    <cellStyle name="1_DIVISION_Products_20100505_Segmentreporting_v57_Testversion_20100728_Erfassungstemplate_Financial_Markets_v07 2" xfId="556" xr:uid="{00000000-0005-0000-0000-000025020000}"/>
    <cellStyle name="1_DIVISION_Products_20100505_Segmentreporting_v57_Testversion_20100806 Management Reporting - Business Review v100413a TESTVERSION" xfId="557" xr:uid="{00000000-0005-0000-0000-000026020000}"/>
    <cellStyle name="1_DIVISION_Products_20100505_Segmentreporting_v57_Testversion_20101119_Segmentreporting_v78_Testversion" xfId="558" xr:uid="{00000000-0005-0000-0000-000027020000}"/>
    <cellStyle name="1_DIVISION_Products_20100505_Segmentreporting_v57_Testversion_20101206 KPIs 2011" xfId="559" xr:uid="{00000000-0005-0000-0000-000028020000}"/>
    <cellStyle name="1_DIVISION_Products_20100505_Segmentreporting_v57_Testversion_20110103 Management Reporting Details Business Review" xfId="560" xr:uid="{00000000-0005-0000-0000-000029020000}"/>
    <cellStyle name="1_DIVISION_Products_20100505_Segmentreporting_v57_Testversion_20121227 BP_2013_Ertragsplanung_TOTAL_MON_v00_COMMERCIAL_für MH" xfId="561" xr:uid="{00000000-0005-0000-0000-00002A020000}"/>
    <cellStyle name="1_DIVISION_Products_20100505_Segmentreporting_v57_Testversion_BP_2011_Ertragsplanung_Total_v00" xfId="562" xr:uid="{00000000-0005-0000-0000-00002B020000}"/>
    <cellStyle name="1_DIVISION_Products_20100505_Segmentreporting_v57_Testversion_BP_2011_Ertragsplanung_Total_v01" xfId="563" xr:uid="{00000000-0005-0000-0000-00002C020000}"/>
    <cellStyle name="1_DIVISION_Products_20100505_Segmentreporting_v57_Testversion_BP_2011_Investment Books_CR" xfId="564" xr:uid="{00000000-0005-0000-0000-00002D020000}"/>
    <cellStyle name="1_DIVISION_Products_20100505_Segmentreporting_v57_Testversion_BP_2011_Investment Books_CR 2" xfId="565" xr:uid="{00000000-0005-0000-0000-00002E020000}"/>
    <cellStyle name="1_DIVISION_Products_20100505_Segmentreporting_v57_Testversion_BP_2011_Investment Books_CR_2 libor" xfId="566" xr:uid="{00000000-0005-0000-0000-00002F020000}"/>
    <cellStyle name="1_DIVISION_Products_20100505_Segmentreporting_v57_Testversion_BP_2011_Investment Books_CR_2 libor 2" xfId="567" xr:uid="{00000000-0005-0000-0000-000030020000}"/>
    <cellStyle name="1_DIVISION_Products_20100505_Segmentreporting_v57_Testversion_BP_2011_Investment Books_CR_3 equity" xfId="568" xr:uid="{00000000-0005-0000-0000-000031020000}"/>
    <cellStyle name="1_DIVISION_Products_20100505_Segmentreporting_v57_Testversion_BP_2011_Investment Books_CR_3 equity 2" xfId="569" xr:uid="{00000000-0005-0000-0000-000032020000}"/>
    <cellStyle name="1_DIVISION_Products_20100505_Segmentreporting_v57_Testversion_BP_2011_Investment Books_CR_4 mismatch sov" xfId="570" xr:uid="{00000000-0005-0000-0000-000033020000}"/>
    <cellStyle name="1_DIVISION_Products_20100505_Segmentreporting_v57_Testversion_BP_2011_Investment Books_CR_4 mismatch sov 2" xfId="571" xr:uid="{00000000-0005-0000-0000-000034020000}"/>
    <cellStyle name="1_DIVISION_Products_20100505_Segmentreporting_v57_Testversion_BP_2011_Investment Books_CR_5_b" xfId="572" xr:uid="{00000000-0005-0000-0000-000035020000}"/>
    <cellStyle name="1_DIVISION_Products_20100505_Segmentreporting_v57_Testversion_BP_2011_Investment Books_CR_5_b 2" xfId="573" xr:uid="{00000000-0005-0000-0000-000036020000}"/>
    <cellStyle name="1_DIVISION_Products_20100505_Segmentreporting_v57_Testversion_BP_2011_Investment Books_CR_6" xfId="574" xr:uid="{00000000-0005-0000-0000-000037020000}"/>
    <cellStyle name="1_DIVISION_Products_20100505_Segmentreporting_v57_Testversion_BP_2011_Investment Books_CR_6 2" xfId="575" xr:uid="{00000000-0005-0000-0000-000038020000}"/>
    <cellStyle name="1_DIVISION_Products_20100505_Segmentreporting_v57_Testversion_BP_2011_Investment Books_CR_7" xfId="576" xr:uid="{00000000-0005-0000-0000-000039020000}"/>
    <cellStyle name="1_DIVISION_Products_20100505_Segmentreporting_v57_Testversion_BP_2011_Investment Books_CR_7 2" xfId="577" xr:uid="{00000000-0005-0000-0000-00003A020000}"/>
    <cellStyle name="1_DIVISION_Products_20100505_Segmentreporting_v57_Testversion_BP_2011_Investment Books_CR_8" xfId="578" xr:uid="{00000000-0005-0000-0000-00003B020000}"/>
    <cellStyle name="1_DIVISION_Products_20100505_Segmentreporting_v57_Testversion_BP_2011_Investment Books_CR_8 2" xfId="579" xr:uid="{00000000-0005-0000-0000-00003C020000}"/>
    <cellStyle name="1_DIVISION_Products_20100505_Segmentreporting_v57_Testversion_BP_2012_Ertragsplanung_Total_v00" xfId="580" xr:uid="{00000000-0005-0000-0000-00003D020000}"/>
    <cellStyle name="1_DIVISION_Products_20100505_Segmentreporting_v57_Testversion_BP_2012_Ertragsplanung_Total_v03" xfId="581" xr:uid="{00000000-0005-0000-0000-00003E020000}"/>
    <cellStyle name="1_DIVISION_Products_20100505_Segmentreporting_v57_Testversion_BP_2012_Ertragsplanung_Total_v07" xfId="582" xr:uid="{00000000-0005-0000-0000-00003F020000}"/>
    <cellStyle name="1_DIVISION_Products_20100505_Segmentreporting_v57_Testversion_BP_2012_Ertragsplanung_Total_v10" xfId="583" xr:uid="{00000000-0005-0000-0000-000040020000}"/>
    <cellStyle name="1_DIVISION_Products_20100505_Segmentreporting_v57_Testversion_BP_2012_LLP_KR" xfId="584" xr:uid="{00000000-0005-0000-0000-000041020000}"/>
    <cellStyle name="1_DIVISION_Products_20100505_Segmentreporting_v57_Testversion_BP_2013_Ertragsplanung_TOTAL_MON_v00_COMMERCIAL" xfId="585" xr:uid="{00000000-0005-0000-0000-000042020000}"/>
    <cellStyle name="1_DIVISION_Products_20100505_Segmentreporting_v57_Testversion_BP_2013_Ertragsplanung_TOTAL_MON_v00_COMMERCIAL_für MH" xfId="586" xr:uid="{00000000-0005-0000-0000-000043020000}"/>
    <cellStyle name="1_DIVISION_Products_20100505_Segmentreporting_v57_Testversion_BP_2013_Ertragsplanung_TOTAL_MON_v00_INT_COMMERCIAL_für AW" xfId="587" xr:uid="{00000000-0005-0000-0000-000044020000}"/>
    <cellStyle name="1_DIVISION_Products_20100505_Segmentreporting_v57_Testversion_LLP_KR" xfId="588" xr:uid="{00000000-0005-0000-0000-000045020000}"/>
    <cellStyle name="1_DIVISION_Products_20100505_Segmentreporting_v57d" xfId="589" xr:uid="{00000000-0005-0000-0000-000046020000}"/>
    <cellStyle name="1_DIVISION_Products_20100505_Segmentreporting_v57d_20100623 Management Reporting - Business Review v100413a" xfId="590" xr:uid="{00000000-0005-0000-0000-000047020000}"/>
    <cellStyle name="1_DIVISION_Products_20100505_Segmentreporting_v57d_20100726 Management Reporting - Business Review v100413a" xfId="591" xr:uid="{00000000-0005-0000-0000-000048020000}"/>
    <cellStyle name="1_DIVISION_Products_20100505_Segmentreporting_v57d_20100727 Management Reporting - Business Review v100413a" xfId="592" xr:uid="{00000000-0005-0000-0000-000049020000}"/>
    <cellStyle name="1_DIVISION_Products_20100505_Segmentreporting_v57d_20100727 Management Reporting - Business Review v100413a TEST" xfId="593" xr:uid="{00000000-0005-0000-0000-00004A020000}"/>
    <cellStyle name="1_DIVISION_Products_20100505_Segmentreporting_v57d_20100806 Management Reporting - Business Review v100413a TESTVERSION" xfId="594" xr:uid="{00000000-0005-0000-0000-00004B020000}"/>
    <cellStyle name="1_DIVISION_Products_20100505_Segmentreporting_v57d_20101119_Segmentreporting_v78_Testversion" xfId="595" xr:uid="{00000000-0005-0000-0000-00004C020000}"/>
    <cellStyle name="1_DIVISION_Products_20100505_Segmentreporting_v57d_20101206 KPIs 2011" xfId="596" xr:uid="{00000000-0005-0000-0000-00004D020000}"/>
    <cellStyle name="1_DIVISION_Products_20100505_Segmentreporting_v57d_20110103 Management Reporting Details Business Review" xfId="597" xr:uid="{00000000-0005-0000-0000-00004E020000}"/>
    <cellStyle name="1_DIVISION_Products_20100602_Segmentreporting_v61" xfId="598" xr:uid="{00000000-0005-0000-0000-00004F020000}"/>
    <cellStyle name="1_DIVISION_Products_20100602_Segmentreporting_v61_20100623 Management Reporting - Business Review v100413a" xfId="599" xr:uid="{00000000-0005-0000-0000-000050020000}"/>
    <cellStyle name="1_DIVISION_Products_20100602_Segmentreporting_v61_20100726 Management Reporting - Business Review v100413a" xfId="600" xr:uid="{00000000-0005-0000-0000-000051020000}"/>
    <cellStyle name="1_DIVISION_Products_20100602_Segmentreporting_v61_20100727 Management Reporting - Business Review v100413a" xfId="601" xr:uid="{00000000-0005-0000-0000-000052020000}"/>
    <cellStyle name="1_DIVISION_Products_20100602_Segmentreporting_v61_20100727 Management Reporting - Business Review v100413a TEST" xfId="602" xr:uid="{00000000-0005-0000-0000-000053020000}"/>
    <cellStyle name="1_DIVISION_Products_20100602_Segmentreporting_v61_20100806 Management Reporting - Business Review v100413a TESTVERSION" xfId="603" xr:uid="{00000000-0005-0000-0000-000054020000}"/>
    <cellStyle name="1_DIVISION_Products_20100602_Segmentreporting_v61_20101119_Segmentreporting_v78_Testversion" xfId="604" xr:uid="{00000000-0005-0000-0000-000055020000}"/>
    <cellStyle name="1_DIVISION_Products_20100602_Segmentreporting_v61_20101206 KPIs 2011" xfId="605" xr:uid="{00000000-0005-0000-0000-000056020000}"/>
    <cellStyle name="1_DIVISION_Products_20100602_Segmentreporting_v61_20110103 Management Reporting Details Business Review" xfId="606" xr:uid="{00000000-0005-0000-0000-000057020000}"/>
    <cellStyle name="1_DIVISION_Products_20100607_Segmentreporting_v62" xfId="607" xr:uid="{00000000-0005-0000-0000-000058020000}"/>
    <cellStyle name="1_DIVISION_Products_20100607_Segmentreporting_v62_20100623 Management Reporting - Business Review v100413a" xfId="608" xr:uid="{00000000-0005-0000-0000-000059020000}"/>
    <cellStyle name="1_DIVISION_Products_20100607_Segmentreporting_v62_20100726 Management Reporting - Business Review v100413a" xfId="609" xr:uid="{00000000-0005-0000-0000-00005A020000}"/>
    <cellStyle name="1_DIVISION_Products_20100607_Segmentreporting_v62_20100727 Management Reporting - Business Review v100413a" xfId="610" xr:uid="{00000000-0005-0000-0000-00005B020000}"/>
    <cellStyle name="1_DIVISION_Products_20100607_Segmentreporting_v62_20100727 Management Reporting - Business Review v100413a TEST" xfId="611" xr:uid="{00000000-0005-0000-0000-00005C020000}"/>
    <cellStyle name="1_DIVISION_Products_20100607_Segmentreporting_v62_20100806 Management Reporting - Business Review v100413a TESTVERSION" xfId="612" xr:uid="{00000000-0005-0000-0000-00005D020000}"/>
    <cellStyle name="1_DIVISION_Products_20100607_Segmentreporting_v62_20101119_Segmentreporting_v78_Testversion" xfId="613" xr:uid="{00000000-0005-0000-0000-00005E020000}"/>
    <cellStyle name="1_DIVISION_Products_20100607_Segmentreporting_v62_20101206 KPIs 2011" xfId="614" xr:uid="{00000000-0005-0000-0000-00005F020000}"/>
    <cellStyle name="1_DIVISION_Products_20100607_Segmentreporting_v62_20110103 Management Reporting Details Business Review" xfId="615" xr:uid="{00000000-0005-0000-0000-000060020000}"/>
    <cellStyle name="1_DIVISION_Products_20100614_Segmentreporting_v68" xfId="616" xr:uid="{00000000-0005-0000-0000-000061020000}"/>
    <cellStyle name="1_DIVISION_Products_20100614_Segmentreporting_v68_20100623 Management Reporting - Business Review v100413a" xfId="617" xr:uid="{00000000-0005-0000-0000-000062020000}"/>
    <cellStyle name="1_DIVISION_Products_20100614_Segmentreporting_v68_20100726 Management Reporting - Business Review v100413a" xfId="618" xr:uid="{00000000-0005-0000-0000-000063020000}"/>
    <cellStyle name="1_DIVISION_Products_20100614_Segmentreporting_v68_20100727 Management Reporting - Business Review v100413a" xfId="619" xr:uid="{00000000-0005-0000-0000-000064020000}"/>
    <cellStyle name="1_DIVISION_Products_20100614_Segmentreporting_v68_20100727 Management Reporting - Business Review v100413a TEST" xfId="620" xr:uid="{00000000-0005-0000-0000-000065020000}"/>
    <cellStyle name="1_DIVISION_Products_20100614_Segmentreporting_v68_20100806 Management Reporting - Business Review v100413a TESTVERSION" xfId="621" xr:uid="{00000000-0005-0000-0000-000066020000}"/>
    <cellStyle name="1_DIVISION_Products_20100614_Segmentreporting_v68_20101119_Segmentreporting_v78_Testversion" xfId="622" xr:uid="{00000000-0005-0000-0000-000067020000}"/>
    <cellStyle name="1_DIVISION_Products_20100614_Segmentreporting_v68_20101206 KPIs 2011" xfId="623" xr:uid="{00000000-0005-0000-0000-000068020000}"/>
    <cellStyle name="1_DIVISION_Products_20100614_Segmentreporting_v68_20110103 Management Reporting Details Business Review" xfId="624" xr:uid="{00000000-0005-0000-0000-000069020000}"/>
    <cellStyle name="1_DIVISION_Products_20100614_Segmentreporting_v70_Testversion" xfId="625" xr:uid="{00000000-0005-0000-0000-00006A020000}"/>
    <cellStyle name="1_DIVISION_Products_20100615_Erfassungstemplate_Ertragsplanung_Retail_v05_kuen" xfId="626" xr:uid="{00000000-0005-0000-0000-00006B020000}"/>
    <cellStyle name="1_DIVISION_Products_20100615_Erfassungstemplate_Ertragsplanung_Retail_v05_kuen 2" xfId="627" xr:uid="{00000000-0005-0000-0000-00006C020000}"/>
    <cellStyle name="1_DIVISION_Products_20100615_Erfassungstemplate_Ertragsplanung_Retail_v08" xfId="628" xr:uid="{00000000-0005-0000-0000-00006D020000}"/>
    <cellStyle name="1_DIVISION_Products_20100615_Erfassungstemplate_Ertragsplanung_Retail_v08 2" xfId="629" xr:uid="{00000000-0005-0000-0000-00006E020000}"/>
    <cellStyle name="1_DIVISION_Products_20100623 Management Reporting - Business Review v100413a" xfId="630" xr:uid="{00000000-0005-0000-0000-00006F020000}"/>
    <cellStyle name="1_DIVISION_Products_20100630_Erfassungstemplate_Financial_Markets_v04" xfId="631" xr:uid="{00000000-0005-0000-0000-000070020000}"/>
    <cellStyle name="1_DIVISION_Products_20100630_Erfassungstemplate_Financial_Markets_v04 2" xfId="632" xr:uid="{00000000-0005-0000-0000-000071020000}"/>
    <cellStyle name="1_DIVISION_Products_20100701_Erfassungstemplate_Ertragsplanung_Retail_v11" xfId="633" xr:uid="{00000000-0005-0000-0000-000072020000}"/>
    <cellStyle name="1_DIVISION_Products_20100701_Erfassungstemplate_Ertragsplanung_Retail_v11 2" xfId="634" xr:uid="{00000000-0005-0000-0000-000073020000}"/>
    <cellStyle name="1_DIVISION_Products_20100702_Erfassungstemplate_Ertragsplanung_Retail_v15" xfId="635" xr:uid="{00000000-0005-0000-0000-000074020000}"/>
    <cellStyle name="1_DIVISION_Products_20100702_Erfassungstemplate_Ertragsplanung_Retail_v15 2" xfId="636" xr:uid="{00000000-0005-0000-0000-000075020000}"/>
    <cellStyle name="1_DIVISION_Products_20100702_Erfassungstemplate_Ertragsplanung_Retail_v16" xfId="637" xr:uid="{00000000-0005-0000-0000-000076020000}"/>
    <cellStyle name="1_DIVISION_Products_20100702_Erfassungstemplate_Ertragsplanung_Retail_v16 2" xfId="638" xr:uid="{00000000-0005-0000-0000-000077020000}"/>
    <cellStyle name="1_DIVISION_Products_20100702_Erfassungstemplate_Ertragsplanung_Retail_v22" xfId="639" xr:uid="{00000000-0005-0000-0000-000078020000}"/>
    <cellStyle name="1_DIVISION_Products_20100702_Erfassungstemplate_Ertragsplanung_Retail_v22 2" xfId="640" xr:uid="{00000000-0005-0000-0000-000079020000}"/>
    <cellStyle name="1_DIVISION_Products_20100702_Erfassungstemplate_Ertragsplanung_Retail_v23" xfId="641" xr:uid="{00000000-0005-0000-0000-00007A020000}"/>
    <cellStyle name="1_DIVISION_Products_20100702_Erfassungstemplate_Ertragsplanung_Retail_v23 2" xfId="642" xr:uid="{00000000-0005-0000-0000-00007B020000}"/>
    <cellStyle name="1_DIVISION_Products_20100713_Erfassungstemplate_Ertragsplanung_Retail_v26" xfId="643" xr:uid="{00000000-0005-0000-0000-00007C020000}"/>
    <cellStyle name="1_DIVISION_Products_20100713_Erfassungstemplate_Ertragsplanung_Retail_v26 2" xfId="644" xr:uid="{00000000-0005-0000-0000-00007D020000}"/>
    <cellStyle name="1_DIVISION_Products_20100713_Segmentreporting_v72" xfId="645" xr:uid="{00000000-0005-0000-0000-00007E020000}"/>
    <cellStyle name="1_DIVISION_Products_20100714_Segmentreporting_v73" xfId="646" xr:uid="{00000000-0005-0000-0000-00007F020000}"/>
    <cellStyle name="1_DIVISION_Products_20100714_Segmentreporting_v74" xfId="647" xr:uid="{00000000-0005-0000-0000-000080020000}"/>
    <cellStyle name="1_DIVISION_Products_20100718_Erfassungstemplate_Ertragsplanung_Retail_v29" xfId="648" xr:uid="{00000000-0005-0000-0000-000081020000}"/>
    <cellStyle name="1_DIVISION_Products_20100718_Erfassungstemplate_Ertragsplanung_Retail_v29 2" xfId="649" xr:uid="{00000000-0005-0000-0000-000082020000}"/>
    <cellStyle name="1_DIVISION_Products_20100719_Segmentreporting_v75" xfId="650" xr:uid="{00000000-0005-0000-0000-000083020000}"/>
    <cellStyle name="1_DIVISION_Products_20100719_Segmentreporting_v75_Testversion" xfId="651" xr:uid="{00000000-0005-0000-0000-000084020000}"/>
    <cellStyle name="1_DIVISION_Products_20100720_Erfassungstemplate_LLP_00_draft" xfId="652" xr:uid="{00000000-0005-0000-0000-000085020000}"/>
    <cellStyle name="1_DIVISION_Products_20100720_Segmentreporting_v76_Testversion" xfId="653" xr:uid="{00000000-0005-0000-0000-000086020000}"/>
    <cellStyle name="1_DIVISION_Products_20100726 Management Reporting - Business Review v100413a" xfId="654" xr:uid="{00000000-0005-0000-0000-000087020000}"/>
    <cellStyle name="1_DIVISION_Products_20100727 Management Reporting - Business Review v100413a" xfId="655" xr:uid="{00000000-0005-0000-0000-000088020000}"/>
    <cellStyle name="1_DIVISION_Products_20100727 Management Reporting - Business Review v100413a TEST" xfId="656" xr:uid="{00000000-0005-0000-0000-000089020000}"/>
    <cellStyle name="1_DIVISION_Products_20100728_Erfassungstemplate_Ertragsplanung_Retail_v44" xfId="657" xr:uid="{00000000-0005-0000-0000-00008A020000}"/>
    <cellStyle name="1_DIVISION_Products_20100728_Erfassungstemplate_Ertragsplanung_Retail_v44 2" xfId="658" xr:uid="{00000000-0005-0000-0000-00008B020000}"/>
    <cellStyle name="1_DIVISION_Products_20100728_Erfassungstemplate_Financial_Markets_v05" xfId="659" xr:uid="{00000000-0005-0000-0000-00008C020000}"/>
    <cellStyle name="1_DIVISION_Products_20100728_Erfassungstemplate_Financial_Markets_v05 2" xfId="660" xr:uid="{00000000-0005-0000-0000-00008D020000}"/>
    <cellStyle name="1_DIVISION_Products_20100728_Erfassungstemplate_Financial_Markets_v07" xfId="661" xr:uid="{00000000-0005-0000-0000-00008E020000}"/>
    <cellStyle name="1_DIVISION_Products_20100728_Erfassungstemplate_Financial_Markets_v07 2" xfId="662" xr:uid="{00000000-0005-0000-0000-00008F020000}"/>
    <cellStyle name="1_DIVISION_Products_20100806 Management Reporting - Business Review v100413a TESTVERSION" xfId="663" xr:uid="{00000000-0005-0000-0000-000090020000}"/>
    <cellStyle name="1_DIVISION_Products_20101012_Segmentreporting_v77_Testversion" xfId="664" xr:uid="{00000000-0005-0000-0000-000091020000}"/>
    <cellStyle name="1_DIVISION_Products_20101119_Segmentreporting_v78_Testversion" xfId="665" xr:uid="{00000000-0005-0000-0000-000092020000}"/>
    <cellStyle name="1_DIVISION_Products_20101206 KPIs 2011" xfId="666" xr:uid="{00000000-0005-0000-0000-000093020000}"/>
    <cellStyle name="1_DIVISION_Products_2010301 KPIs 2011" xfId="667" xr:uid="{00000000-0005-0000-0000-000094020000}"/>
    <cellStyle name="1_DIVISION_Products_2011_Segmentreporting_v79_Testversion" xfId="668" xr:uid="{00000000-0005-0000-0000-000095020000}"/>
    <cellStyle name="1_DIVISION_Products_2011_Segmentreporting_v79_Testversion_01" xfId="669" xr:uid="{00000000-0005-0000-0000-000096020000}"/>
    <cellStyle name="1_DIVISION_Products_20110103 Management Reporting Details Business Review" xfId="670" xr:uid="{00000000-0005-0000-0000-000097020000}"/>
    <cellStyle name="1_DIVISION_Products_20110215_Segmentreporting_v79_Testversion_x" xfId="671" xr:uid="{00000000-0005-0000-0000-000098020000}"/>
    <cellStyle name="1_DIVISION_Products_20110307 Master Management Reporting 1.0_v6 Excerpt Businesses" xfId="672" xr:uid="{00000000-0005-0000-0000-000099020000}"/>
    <cellStyle name="1_DIVISION_Products_20110419_Business_Performance_Report_v11_RSC" xfId="673" xr:uid="{00000000-0005-0000-0000-00009A020000}"/>
    <cellStyle name="1_DIVISION_Products_20121227 BP_2013_Ertragsplanung_TOTAL_MON_v00_COMMERCIAL_für MH" xfId="674" xr:uid="{00000000-0005-0000-0000-00009B020000}"/>
    <cellStyle name="1_DIVISION_Products_BP_2011_Ertragsplanung_Total_v00" xfId="675" xr:uid="{00000000-0005-0000-0000-00009C020000}"/>
    <cellStyle name="1_DIVISION_Products_BP_2011_Ertragsplanung_Total_v01" xfId="676" xr:uid="{00000000-0005-0000-0000-00009D020000}"/>
    <cellStyle name="1_DIVISION_Products_BP_2011_Investment Books_CR" xfId="677" xr:uid="{00000000-0005-0000-0000-00009E020000}"/>
    <cellStyle name="1_DIVISION_Products_BP_2011_Investment Books_CR 2" xfId="678" xr:uid="{00000000-0005-0000-0000-00009F020000}"/>
    <cellStyle name="1_DIVISION_Products_BP_2011_Investment Books_CR_2 libor" xfId="679" xr:uid="{00000000-0005-0000-0000-0000A0020000}"/>
    <cellStyle name="1_DIVISION_Products_BP_2011_Investment Books_CR_2 libor 2" xfId="680" xr:uid="{00000000-0005-0000-0000-0000A1020000}"/>
    <cellStyle name="1_DIVISION_Products_BP_2011_Investment Books_CR_3 equity" xfId="681" xr:uid="{00000000-0005-0000-0000-0000A2020000}"/>
    <cellStyle name="1_DIVISION_Products_BP_2011_Investment Books_CR_3 equity 2" xfId="682" xr:uid="{00000000-0005-0000-0000-0000A3020000}"/>
    <cellStyle name="1_DIVISION_Products_BP_2011_Investment Books_CR_4 mismatch sov" xfId="683" xr:uid="{00000000-0005-0000-0000-0000A4020000}"/>
    <cellStyle name="1_DIVISION_Products_BP_2011_Investment Books_CR_4 mismatch sov 2" xfId="684" xr:uid="{00000000-0005-0000-0000-0000A5020000}"/>
    <cellStyle name="1_DIVISION_Products_BP_2011_Investment Books_CR_5_b" xfId="685" xr:uid="{00000000-0005-0000-0000-0000A6020000}"/>
    <cellStyle name="1_DIVISION_Products_BP_2011_Investment Books_CR_5_b 2" xfId="686" xr:uid="{00000000-0005-0000-0000-0000A7020000}"/>
    <cellStyle name="1_DIVISION_Products_BP_2011_Investment Books_CR_6" xfId="687" xr:uid="{00000000-0005-0000-0000-0000A8020000}"/>
    <cellStyle name="1_DIVISION_Products_BP_2011_Investment Books_CR_6 2" xfId="688" xr:uid="{00000000-0005-0000-0000-0000A9020000}"/>
    <cellStyle name="1_DIVISION_Products_BP_2011_Investment Books_CR_7" xfId="689" xr:uid="{00000000-0005-0000-0000-0000AA020000}"/>
    <cellStyle name="1_DIVISION_Products_BP_2011_Investment Books_CR_7 2" xfId="690" xr:uid="{00000000-0005-0000-0000-0000AB020000}"/>
    <cellStyle name="1_DIVISION_Products_BP_2011_Investment Books_CR_8" xfId="691" xr:uid="{00000000-0005-0000-0000-0000AC020000}"/>
    <cellStyle name="1_DIVISION_Products_BP_2011_Investment Books_CR_8 2" xfId="692" xr:uid="{00000000-0005-0000-0000-0000AD020000}"/>
    <cellStyle name="1_DIVISION_Products_BP_2012_Ertragsplanung_Total_v00" xfId="693" xr:uid="{00000000-0005-0000-0000-0000AE020000}"/>
    <cellStyle name="1_DIVISION_Products_BP_2012_Ertragsplanung_Total_v03" xfId="694" xr:uid="{00000000-0005-0000-0000-0000AF020000}"/>
    <cellStyle name="1_DIVISION_Products_BP_2012_Ertragsplanung_Total_v07" xfId="695" xr:uid="{00000000-0005-0000-0000-0000B0020000}"/>
    <cellStyle name="1_DIVISION_Products_BP_2012_Ertragsplanung_Total_v10" xfId="696" xr:uid="{00000000-0005-0000-0000-0000B1020000}"/>
    <cellStyle name="1_DIVISION_Products_BP_2012_LLP_KR" xfId="697" xr:uid="{00000000-0005-0000-0000-0000B2020000}"/>
    <cellStyle name="1_DIVISION_Products_BP_2013_Ertragsplanung_TOTAL_MON_v00_COMMERCIAL" xfId="698" xr:uid="{00000000-0005-0000-0000-0000B3020000}"/>
    <cellStyle name="1_DIVISION_Products_BP_2013_Ertragsplanung_TOTAL_MON_v00_COMMERCIAL_für MH" xfId="699" xr:uid="{00000000-0005-0000-0000-0000B4020000}"/>
    <cellStyle name="1_DIVISION_Products_BP_2013_Ertragsplanung_TOTAL_MON_v00_INT_COMMERCIAL_für AW" xfId="700" xr:uid="{00000000-0005-0000-0000-0000B5020000}"/>
    <cellStyle name="1_DIVISION_Products_Division Summary  PCR" xfId="701" xr:uid="{00000000-0005-0000-0000-0000B6020000}"/>
    <cellStyle name="1_DIVISION_Products_Key-P-FM" xfId="702" xr:uid="{00000000-0005-0000-0000-0000B7020000}"/>
    <cellStyle name="1_DIVISION_Products_Key-P-Retail" xfId="703" xr:uid="{00000000-0005-0000-0000-0000B8020000}"/>
    <cellStyle name="1_DIVISION_Products_Kopie von 20100608_Segmentreporting_v65" xfId="704" xr:uid="{00000000-0005-0000-0000-0000B9020000}"/>
    <cellStyle name="1_DIVISION_Products_Kopie von 20100608_Segmentreporting_v65_20100623 Management Reporting - Business Review v100413a" xfId="705" xr:uid="{00000000-0005-0000-0000-0000BA020000}"/>
    <cellStyle name="1_DIVISION_Products_Kopie von 20100608_Segmentreporting_v65_20100726 Management Reporting - Business Review v100413a" xfId="706" xr:uid="{00000000-0005-0000-0000-0000BB020000}"/>
    <cellStyle name="1_DIVISION_Products_Kopie von 20100608_Segmentreporting_v65_20100727 Management Reporting - Business Review v100413a" xfId="707" xr:uid="{00000000-0005-0000-0000-0000BC020000}"/>
    <cellStyle name="1_DIVISION_Products_Kopie von 20100608_Segmentreporting_v65_20100727 Management Reporting - Business Review v100413a TEST" xfId="708" xr:uid="{00000000-0005-0000-0000-0000BD020000}"/>
    <cellStyle name="1_DIVISION_Products_Kopie von 20100608_Segmentreporting_v65_20100806 Management Reporting - Business Review v100413a TESTVERSION" xfId="709" xr:uid="{00000000-0005-0000-0000-0000BE020000}"/>
    <cellStyle name="1_DIVISION_Products_Kopie von 20100608_Segmentreporting_v65_20101119_Segmentreporting_v78_Testversion" xfId="710" xr:uid="{00000000-0005-0000-0000-0000BF020000}"/>
    <cellStyle name="1_DIVISION_Products_Kopie von 20100608_Segmentreporting_v65_20101206 KPIs 2011" xfId="711" xr:uid="{00000000-0005-0000-0000-0000C0020000}"/>
    <cellStyle name="1_DIVISION_Products_Kopie von 20100608_Segmentreporting_v65_20110103 Management Reporting Details Business Review" xfId="712" xr:uid="{00000000-0005-0000-0000-0000C1020000}"/>
    <cellStyle name="1_DIVISION_Products_LLP_KR" xfId="713" xr:uid="{00000000-0005-0000-0000-0000C2020000}"/>
    <cellStyle name="1_DIVISION_Products_New Network Strategy" xfId="714" xr:uid="{00000000-0005-0000-0000-0000C3020000}"/>
    <cellStyle name="1_DIVISION_Products_Sales Funnel" xfId="715" xr:uid="{00000000-0005-0000-0000-0000C4020000}"/>
    <cellStyle name="1_DIVISION_Products_Testversion von 2011_Segmentreporting_v79_Testversion" xfId="716" xr:uid="{00000000-0005-0000-0000-0000C5020000}"/>
    <cellStyle name="1_Excel Basistabellen und Graphiken_IFRS_102010 2.0" xfId="717" xr:uid="{00000000-0005-0000-0000-0000C6020000}"/>
    <cellStyle name="1_Excel Basistabellen und Graphiken_IFRS_102010 2.0_~3174756" xfId="718" xr:uid="{00000000-0005-0000-0000-0000C7020000}"/>
    <cellStyle name="1_Excel Basistabellen und Graphiken_IFRS_102010 2.0_03 2011 Business Development" xfId="719" xr:uid="{00000000-0005-0000-0000-0000C8020000}"/>
    <cellStyle name="1_Excel Basistabellen und Graphiken_IFRS_102010 2.0_03 2011 Business Development_Derivatives" xfId="720" xr:uid="{00000000-0005-0000-0000-0000C9020000}"/>
    <cellStyle name="1_Excel Basistabellen und Graphiken_IFRS_102010 2.0_2011_Segmentreporting_v79_Testversion" xfId="721" xr:uid="{00000000-0005-0000-0000-0000CA020000}"/>
    <cellStyle name="1_Excel Basistabellen und Graphiken_IFRS_102010 2.0_20110419_Business_Performance_Report_v11" xfId="722" xr:uid="{00000000-0005-0000-0000-0000CB020000}"/>
    <cellStyle name="1_Excel Basistabellen und Graphiken_IFRS_102010 2.0_Derivatives" xfId="723" xr:uid="{00000000-0005-0000-0000-0000CC020000}"/>
    <cellStyle name="1_KONZERN_121203" xfId="724" xr:uid="{00000000-0005-0000-0000-0000CD020000}"/>
    <cellStyle name="1_KONZERN_121203_BOLERO_2012-12-03_V2" xfId="725" xr:uid="{00000000-0005-0000-0000-0000CE020000}"/>
    <cellStyle name="1_LLP_KR" xfId="726" xr:uid="{00000000-0005-0000-0000-0000CF020000}"/>
    <cellStyle name="1_Mappe6" xfId="727" xr:uid="{00000000-0005-0000-0000-0000D0020000}"/>
    <cellStyle name="1_Mappe6_BOLERO_2012-12-03_V2" xfId="728" xr:uid="{00000000-0005-0000-0000-0000D1020000}"/>
    <cellStyle name="1_Restructuring File _ 3-07-13_scorecard" xfId="729" xr:uid="{00000000-0005-0000-0000-0000D2020000}"/>
    <cellStyle name="1_STAT-Nominations_121212" xfId="730" xr:uid="{00000000-0005-0000-0000-0000D3020000}"/>
    <cellStyle name="1_Wincor SB-Install" xfId="731" xr:uid="{00000000-0005-0000-0000-0000D4020000}"/>
    <cellStyle name="1Normal" xfId="732" xr:uid="{00000000-0005-0000-0000-0000D5020000}"/>
    <cellStyle name="2" xfId="733" xr:uid="{00000000-0005-0000-0000-0000D6020000}"/>
    <cellStyle name="2_20100616 overview " xfId="734" xr:uid="{00000000-0005-0000-0000-0000D7020000}"/>
    <cellStyle name="2_20100623 Management Reporting - Business Review v100413a" xfId="735" xr:uid="{00000000-0005-0000-0000-0000D8020000}"/>
    <cellStyle name="2_20100726 Management Reporting - Business Review v100413a" xfId="736" xr:uid="{00000000-0005-0000-0000-0000D9020000}"/>
    <cellStyle name="2_20100727 Management Reporting - Business Review v100413a" xfId="737" xr:uid="{00000000-0005-0000-0000-0000DA020000}"/>
    <cellStyle name="2_20100727 Management Reporting - Business Review v100413a TEST" xfId="738" xr:uid="{00000000-0005-0000-0000-0000DB020000}"/>
    <cellStyle name="2_20100806 Management Reporting - Business Review v100413a TESTVERSION" xfId="739" xr:uid="{00000000-0005-0000-0000-0000DC020000}"/>
    <cellStyle name="2_20101119_Segmentreporting_v78_Testversion" xfId="740" xr:uid="{00000000-0005-0000-0000-0000DD020000}"/>
    <cellStyle name="2_20101206 KPIs 2011" xfId="741" xr:uid="{00000000-0005-0000-0000-0000DE020000}"/>
    <cellStyle name="2_20110103 Management Reporting Details Business Review" xfId="742" xr:uid="{00000000-0005-0000-0000-0000DF020000}"/>
    <cellStyle name="2_20110204 Finance Calendar 2011" xfId="743" xr:uid="{00000000-0005-0000-0000-0000E0020000}"/>
    <cellStyle name="2_20110204 Finance Calendar 2011_~3174756" xfId="744" xr:uid="{00000000-0005-0000-0000-0000E1020000}"/>
    <cellStyle name="2_20110204 Finance Calendar 2011_03 2011 Business Development" xfId="745" xr:uid="{00000000-0005-0000-0000-0000E2020000}"/>
    <cellStyle name="2_20110204 Finance Calendar 2011_03 2011 Business Development_Derivatives" xfId="746" xr:uid="{00000000-0005-0000-0000-0000E3020000}"/>
    <cellStyle name="2_20110204 Finance Calendar 2011_2011_Segmentreporting_v79_Testversion" xfId="747" xr:uid="{00000000-0005-0000-0000-0000E4020000}"/>
    <cellStyle name="2_20110204 Finance Calendar 2011_20110419_Business_Performance_Report_v11" xfId="748" xr:uid="{00000000-0005-0000-0000-0000E5020000}"/>
    <cellStyle name="2_20110204 Finance Calendar 2011_Derivatives" xfId="749" xr:uid="{00000000-0005-0000-0000-0000E6020000}"/>
    <cellStyle name="2_20110215 Finance Calendar 2011" xfId="750" xr:uid="{00000000-0005-0000-0000-0000E7020000}"/>
    <cellStyle name="2_20110215 Finance Calendar 2011_03 2011 Business Development" xfId="751" xr:uid="{00000000-0005-0000-0000-0000E8020000}"/>
    <cellStyle name="2_20110215 Finance Calendar 2011_03 2011 Business Development_Derivatives" xfId="752" xr:uid="{00000000-0005-0000-0000-0000E9020000}"/>
    <cellStyle name="2_20110215 Finance Calendar 2011_2011_Segmentreporting_v79_Testversion" xfId="753" xr:uid="{00000000-0005-0000-0000-0000EA020000}"/>
    <cellStyle name="2_20110215 Finance Calendar 2011_20110419_Business_Performance_Report_v11" xfId="754" xr:uid="{00000000-0005-0000-0000-0000EB020000}"/>
    <cellStyle name="2_20110215 Finance Calendar 2011_Derivatives" xfId="755" xr:uid="{00000000-0005-0000-0000-0000EC020000}"/>
    <cellStyle name="2_2011203 Overview Reports" xfId="756" xr:uid="{00000000-0005-0000-0000-0000ED020000}"/>
    <cellStyle name="2_2011203 Overview Reports 2" xfId="757" xr:uid="{00000000-0005-0000-0000-0000EE020000}"/>
    <cellStyle name="2_2011203 Overview Reports 3" xfId="758" xr:uid="{00000000-0005-0000-0000-0000EF020000}"/>
    <cellStyle name="2_2011203 Overview Reports 4" xfId="759" xr:uid="{00000000-0005-0000-0000-0000F0020000}"/>
    <cellStyle name="2_2011203 Overview Reports_~3174756" xfId="760" xr:uid="{00000000-0005-0000-0000-0000F1020000}"/>
    <cellStyle name="2_2011203 Overview Reports_03 2011 Business Development" xfId="761" xr:uid="{00000000-0005-0000-0000-0000F2020000}"/>
    <cellStyle name="2_2011203 Overview Reports_03 2011 Business Development_Derivatives" xfId="762" xr:uid="{00000000-0005-0000-0000-0000F3020000}"/>
    <cellStyle name="2_2011203 Overview Reports_2011_Segmentreporting_v79_Testversion" xfId="763" xr:uid="{00000000-0005-0000-0000-0000F4020000}"/>
    <cellStyle name="2_2011203 Overview Reports_20110419_Business_Performance_Report_v11" xfId="764" xr:uid="{00000000-0005-0000-0000-0000F5020000}"/>
    <cellStyle name="2_2011203 Overview Reports_20110419_Business_Performance_Report_v11_RSC" xfId="765" xr:uid="{00000000-0005-0000-0000-0000F6020000}"/>
    <cellStyle name="2_2011203 Overview Reports_Derivatives" xfId="766" xr:uid="{00000000-0005-0000-0000-0000F7020000}"/>
    <cellStyle name="2_2011203 Overview Reports_Division Summary  PCR" xfId="767" xr:uid="{00000000-0005-0000-0000-0000F8020000}"/>
    <cellStyle name="2_2011203 Overview Reports_Key-P-FM" xfId="768" xr:uid="{00000000-0005-0000-0000-0000F9020000}"/>
    <cellStyle name="2_2011203 Overview Reports_Key-P-Retail" xfId="769" xr:uid="{00000000-0005-0000-0000-0000FA020000}"/>
    <cellStyle name="2_2011203 Overview Reports_New Network Strategy" xfId="770" xr:uid="{00000000-0005-0000-0000-0000FB020000}"/>
    <cellStyle name="2_2011203 Overview Reports_Sales Funnel" xfId="771" xr:uid="{00000000-0005-0000-0000-0000FC020000}"/>
    <cellStyle name="2_BOLERO_2012-08-06" xfId="772" xr:uid="{00000000-0005-0000-0000-0000FD020000}"/>
    <cellStyle name="2_BOLERO_2012-08-06_BOLERO_2012-12-03_V2" xfId="773" xr:uid="{00000000-0005-0000-0000-0000FE020000}"/>
    <cellStyle name="2_BOLERO_2012-12-03_V3" xfId="774" xr:uid="{00000000-0005-0000-0000-0000FF020000}"/>
    <cellStyle name="2_consolidated own funds 11_2010" xfId="775" xr:uid="{00000000-0005-0000-0000-000000030000}"/>
    <cellStyle name="2_consolidated own funds 11_2010_~3174756" xfId="776" xr:uid="{00000000-0005-0000-0000-000001030000}"/>
    <cellStyle name="2_consolidated own funds 11_2010_03 2011 Business Development" xfId="777" xr:uid="{00000000-0005-0000-0000-000002030000}"/>
    <cellStyle name="2_consolidated own funds 11_2010_03 2011 Business Development_Derivatives" xfId="778" xr:uid="{00000000-0005-0000-0000-000003030000}"/>
    <cellStyle name="2_consolidated own funds 11_2010_2011_Segmentreporting_v79_Testversion" xfId="779" xr:uid="{00000000-0005-0000-0000-000004030000}"/>
    <cellStyle name="2_consolidated own funds 11_2010_20110419_Business_Performance_Report_v11" xfId="780" xr:uid="{00000000-0005-0000-0000-000005030000}"/>
    <cellStyle name="2_consolidated own funds 11_2010_Derivatives" xfId="781" xr:uid="{00000000-0005-0000-0000-000006030000}"/>
    <cellStyle name="2_Daten_MonRep_2012_08" xfId="782" xr:uid="{00000000-0005-0000-0000-000007030000}"/>
    <cellStyle name="2_Daten_MonRep_2012_08_BOLERO_2012-12-03_V2" xfId="783" xr:uid="{00000000-0005-0000-0000-000008030000}"/>
    <cellStyle name="2_Daten_MonRep_2012_10" xfId="784" xr:uid="{00000000-0005-0000-0000-000009030000}"/>
    <cellStyle name="2_Daten_MonRep_2012_10_BOLERO_2012-12-03_V2" xfId="785" xr:uid="{00000000-0005-0000-0000-00000A030000}"/>
    <cellStyle name="2_DIVISION_Products" xfId="786" xr:uid="{00000000-0005-0000-0000-00000B030000}"/>
    <cellStyle name="2_DIVISION_Products 2" xfId="787" xr:uid="{00000000-0005-0000-0000-00000C030000}"/>
    <cellStyle name="2_DIVISION_Products 3" xfId="788" xr:uid="{00000000-0005-0000-0000-00000D030000}"/>
    <cellStyle name="2_DIVISION_Products 4" xfId="789" xr:uid="{00000000-0005-0000-0000-00000E030000}"/>
    <cellStyle name="2_DIVISION_Products_20100505_Segmentreporting_v57_Testversion" xfId="790" xr:uid="{00000000-0005-0000-0000-00000F030000}"/>
    <cellStyle name="2_DIVISION_Products_20100505_Segmentreporting_v57_Testversion_20100623 Management Reporting - Business Review v100413a" xfId="791" xr:uid="{00000000-0005-0000-0000-000010030000}"/>
    <cellStyle name="2_DIVISION_Products_20100505_Segmentreporting_v57_Testversion_20100726 Management Reporting - Business Review v100413a" xfId="792" xr:uid="{00000000-0005-0000-0000-000011030000}"/>
    <cellStyle name="2_DIVISION_Products_20100505_Segmentreporting_v57_Testversion_20100727 Management Reporting - Business Review v100413a" xfId="793" xr:uid="{00000000-0005-0000-0000-000012030000}"/>
    <cellStyle name="2_DIVISION_Products_20100505_Segmentreporting_v57_Testversion_20100727 Management Reporting - Business Review v100413a TEST" xfId="794" xr:uid="{00000000-0005-0000-0000-000013030000}"/>
    <cellStyle name="2_DIVISION_Products_20100505_Segmentreporting_v57_Testversion_20100806 Management Reporting - Business Review v100413a TESTVERSION" xfId="795" xr:uid="{00000000-0005-0000-0000-000014030000}"/>
    <cellStyle name="2_DIVISION_Products_20100505_Segmentreporting_v57_Testversion_20101119_Segmentreporting_v78_Testversion" xfId="796" xr:uid="{00000000-0005-0000-0000-000015030000}"/>
    <cellStyle name="2_DIVISION_Products_20100505_Segmentreporting_v57_Testversion_20101206 KPIs 2011" xfId="797" xr:uid="{00000000-0005-0000-0000-000016030000}"/>
    <cellStyle name="2_DIVISION_Products_20100505_Segmentreporting_v57_Testversion_20110103 Management Reporting Details Business Review" xfId="798" xr:uid="{00000000-0005-0000-0000-000017030000}"/>
    <cellStyle name="2_DIVISION_Products_20100505_Segmentreporting_v57d" xfId="799" xr:uid="{00000000-0005-0000-0000-000018030000}"/>
    <cellStyle name="2_DIVISION_Products_20100505_Segmentreporting_v57d_20100623 Management Reporting - Business Review v100413a" xfId="800" xr:uid="{00000000-0005-0000-0000-000019030000}"/>
    <cellStyle name="2_DIVISION_Products_20100505_Segmentreporting_v57d_20100726 Management Reporting - Business Review v100413a" xfId="801" xr:uid="{00000000-0005-0000-0000-00001A030000}"/>
    <cellStyle name="2_DIVISION_Products_20100505_Segmentreporting_v57d_20100727 Management Reporting - Business Review v100413a" xfId="802" xr:uid="{00000000-0005-0000-0000-00001B030000}"/>
    <cellStyle name="2_DIVISION_Products_20100505_Segmentreporting_v57d_20100727 Management Reporting - Business Review v100413a TEST" xfId="803" xr:uid="{00000000-0005-0000-0000-00001C030000}"/>
    <cellStyle name="2_DIVISION_Products_20100505_Segmentreporting_v57d_20100806 Management Reporting - Business Review v100413a TESTVERSION" xfId="804" xr:uid="{00000000-0005-0000-0000-00001D030000}"/>
    <cellStyle name="2_DIVISION_Products_20100505_Segmentreporting_v57d_20101119_Segmentreporting_v78_Testversion" xfId="805" xr:uid="{00000000-0005-0000-0000-00001E030000}"/>
    <cellStyle name="2_DIVISION_Products_20100505_Segmentreporting_v57d_20101206 KPIs 2011" xfId="806" xr:uid="{00000000-0005-0000-0000-00001F030000}"/>
    <cellStyle name="2_DIVISION_Products_20100505_Segmentreporting_v57d_20110103 Management Reporting Details Business Review" xfId="807" xr:uid="{00000000-0005-0000-0000-000020030000}"/>
    <cellStyle name="2_DIVISION_Products_20100602_Segmentreporting_v61" xfId="808" xr:uid="{00000000-0005-0000-0000-000021030000}"/>
    <cellStyle name="2_DIVISION_Products_20100602_Segmentreporting_v61_20100623 Management Reporting - Business Review v100413a" xfId="809" xr:uid="{00000000-0005-0000-0000-000022030000}"/>
    <cellStyle name="2_DIVISION_Products_20100602_Segmentreporting_v61_20100726 Management Reporting - Business Review v100413a" xfId="810" xr:uid="{00000000-0005-0000-0000-000023030000}"/>
    <cellStyle name="2_DIVISION_Products_20100602_Segmentreporting_v61_20100727 Management Reporting - Business Review v100413a" xfId="811" xr:uid="{00000000-0005-0000-0000-000024030000}"/>
    <cellStyle name="2_DIVISION_Products_20100602_Segmentreporting_v61_20100727 Management Reporting - Business Review v100413a TEST" xfId="812" xr:uid="{00000000-0005-0000-0000-000025030000}"/>
    <cellStyle name="2_DIVISION_Products_20100602_Segmentreporting_v61_20100806 Management Reporting - Business Review v100413a TESTVERSION" xfId="813" xr:uid="{00000000-0005-0000-0000-000026030000}"/>
    <cellStyle name="2_DIVISION_Products_20100602_Segmentreporting_v61_20101119_Segmentreporting_v78_Testversion" xfId="814" xr:uid="{00000000-0005-0000-0000-000027030000}"/>
    <cellStyle name="2_DIVISION_Products_20100602_Segmentreporting_v61_20101206 KPIs 2011" xfId="815" xr:uid="{00000000-0005-0000-0000-000028030000}"/>
    <cellStyle name="2_DIVISION_Products_20100602_Segmentreporting_v61_20110103 Management Reporting Details Business Review" xfId="816" xr:uid="{00000000-0005-0000-0000-000029030000}"/>
    <cellStyle name="2_DIVISION_Products_20100607_Segmentreporting_v62" xfId="817" xr:uid="{00000000-0005-0000-0000-00002A030000}"/>
    <cellStyle name="2_DIVISION_Products_20100607_Segmentreporting_v62_20100623 Management Reporting - Business Review v100413a" xfId="818" xr:uid="{00000000-0005-0000-0000-00002B030000}"/>
    <cellStyle name="2_DIVISION_Products_20100607_Segmentreporting_v62_20100726 Management Reporting - Business Review v100413a" xfId="819" xr:uid="{00000000-0005-0000-0000-00002C030000}"/>
    <cellStyle name="2_DIVISION_Products_20100607_Segmentreporting_v62_20100727 Management Reporting - Business Review v100413a" xfId="820" xr:uid="{00000000-0005-0000-0000-00002D030000}"/>
    <cellStyle name="2_DIVISION_Products_20100607_Segmentreporting_v62_20100727 Management Reporting - Business Review v100413a TEST" xfId="821" xr:uid="{00000000-0005-0000-0000-00002E030000}"/>
    <cellStyle name="2_DIVISION_Products_20100607_Segmentreporting_v62_20100806 Management Reporting - Business Review v100413a TESTVERSION" xfId="822" xr:uid="{00000000-0005-0000-0000-00002F030000}"/>
    <cellStyle name="2_DIVISION_Products_20100607_Segmentreporting_v62_20101119_Segmentreporting_v78_Testversion" xfId="823" xr:uid="{00000000-0005-0000-0000-000030030000}"/>
    <cellStyle name="2_DIVISION_Products_20100607_Segmentreporting_v62_20101206 KPIs 2011" xfId="824" xr:uid="{00000000-0005-0000-0000-000031030000}"/>
    <cellStyle name="2_DIVISION_Products_20100607_Segmentreporting_v62_20110103 Management Reporting Details Business Review" xfId="825" xr:uid="{00000000-0005-0000-0000-000032030000}"/>
    <cellStyle name="2_DIVISION_Products_20100614_Segmentreporting_v68" xfId="826" xr:uid="{00000000-0005-0000-0000-000033030000}"/>
    <cellStyle name="2_DIVISION_Products_20100614_Segmentreporting_v68_20100623 Management Reporting - Business Review v100413a" xfId="827" xr:uid="{00000000-0005-0000-0000-000034030000}"/>
    <cellStyle name="2_DIVISION_Products_20100614_Segmentreporting_v68_20100726 Management Reporting - Business Review v100413a" xfId="828" xr:uid="{00000000-0005-0000-0000-000035030000}"/>
    <cellStyle name="2_DIVISION_Products_20100614_Segmentreporting_v68_20100727 Management Reporting - Business Review v100413a" xfId="829" xr:uid="{00000000-0005-0000-0000-000036030000}"/>
    <cellStyle name="2_DIVISION_Products_20100614_Segmentreporting_v68_20100727 Management Reporting - Business Review v100413a TEST" xfId="830" xr:uid="{00000000-0005-0000-0000-000037030000}"/>
    <cellStyle name="2_DIVISION_Products_20100614_Segmentreporting_v68_20100806 Management Reporting - Business Review v100413a TESTVERSION" xfId="831" xr:uid="{00000000-0005-0000-0000-000038030000}"/>
    <cellStyle name="2_DIVISION_Products_20100614_Segmentreporting_v68_20101119_Segmentreporting_v78_Testversion" xfId="832" xr:uid="{00000000-0005-0000-0000-000039030000}"/>
    <cellStyle name="2_DIVISION_Products_20100614_Segmentreporting_v68_20101206 KPIs 2011" xfId="833" xr:uid="{00000000-0005-0000-0000-00003A030000}"/>
    <cellStyle name="2_DIVISION_Products_20100614_Segmentreporting_v68_20110103 Management Reporting Details Business Review" xfId="834" xr:uid="{00000000-0005-0000-0000-00003B030000}"/>
    <cellStyle name="2_DIVISION_Products_20100614_Segmentreporting_v70_Testversion" xfId="835" xr:uid="{00000000-0005-0000-0000-00003C030000}"/>
    <cellStyle name="2_DIVISION_Products_20100623 Management Reporting - Business Review v100413a" xfId="836" xr:uid="{00000000-0005-0000-0000-00003D030000}"/>
    <cellStyle name="2_DIVISION_Products_20100713_Segmentreporting_v72" xfId="837" xr:uid="{00000000-0005-0000-0000-00003E030000}"/>
    <cellStyle name="2_DIVISION_Products_20100714_Segmentreporting_v73" xfId="838" xr:uid="{00000000-0005-0000-0000-00003F030000}"/>
    <cellStyle name="2_DIVISION_Products_20100714_Segmentreporting_v74" xfId="839" xr:uid="{00000000-0005-0000-0000-000040030000}"/>
    <cellStyle name="2_DIVISION_Products_20100719_Segmentreporting_v75" xfId="840" xr:uid="{00000000-0005-0000-0000-000041030000}"/>
    <cellStyle name="2_DIVISION_Products_20100719_Segmentreporting_v75_Testversion" xfId="841" xr:uid="{00000000-0005-0000-0000-000042030000}"/>
    <cellStyle name="2_DIVISION_Products_20100720_Segmentreporting_v76_Testversion" xfId="842" xr:uid="{00000000-0005-0000-0000-000043030000}"/>
    <cellStyle name="2_DIVISION_Products_20100726 Management Reporting - Business Review v100413a" xfId="843" xr:uid="{00000000-0005-0000-0000-000044030000}"/>
    <cellStyle name="2_DIVISION_Products_20100727 Management Reporting - Business Review v100413a" xfId="844" xr:uid="{00000000-0005-0000-0000-000045030000}"/>
    <cellStyle name="2_DIVISION_Products_20100727 Management Reporting - Business Review v100413a TEST" xfId="845" xr:uid="{00000000-0005-0000-0000-000046030000}"/>
    <cellStyle name="2_DIVISION_Products_20100806 Management Reporting - Business Review v100413a TESTVERSION" xfId="846" xr:uid="{00000000-0005-0000-0000-000047030000}"/>
    <cellStyle name="2_DIVISION_Products_20101012_Segmentreporting_v77_Testversion" xfId="847" xr:uid="{00000000-0005-0000-0000-000048030000}"/>
    <cellStyle name="2_DIVISION_Products_20101119_Segmentreporting_v78_Testversion" xfId="848" xr:uid="{00000000-0005-0000-0000-000049030000}"/>
    <cellStyle name="2_DIVISION_Products_20101206 KPIs 2011" xfId="849" xr:uid="{00000000-0005-0000-0000-00004A030000}"/>
    <cellStyle name="2_DIVISION_Products_2010301 KPIs 2011" xfId="850" xr:uid="{00000000-0005-0000-0000-00004B030000}"/>
    <cellStyle name="2_DIVISION_Products_2011_Segmentreporting_v79_Testversion" xfId="851" xr:uid="{00000000-0005-0000-0000-00004C030000}"/>
    <cellStyle name="2_DIVISION_Products_2011_Segmentreporting_v79_Testversion_01" xfId="852" xr:uid="{00000000-0005-0000-0000-00004D030000}"/>
    <cellStyle name="2_DIVISION_Products_20110103 Management Reporting Details Business Review" xfId="853" xr:uid="{00000000-0005-0000-0000-00004E030000}"/>
    <cellStyle name="2_DIVISION_Products_20110215_Segmentreporting_v79_Testversion_x" xfId="854" xr:uid="{00000000-0005-0000-0000-00004F030000}"/>
    <cellStyle name="2_DIVISION_Products_20110307 Master Management Reporting 1.0_v6 Excerpt Businesses" xfId="855" xr:uid="{00000000-0005-0000-0000-000050030000}"/>
    <cellStyle name="2_DIVISION_Products_20110419_Business_Performance_Report_v11_RSC" xfId="856" xr:uid="{00000000-0005-0000-0000-000051030000}"/>
    <cellStyle name="2_DIVISION_Products_Division Summary  PCR" xfId="857" xr:uid="{00000000-0005-0000-0000-000052030000}"/>
    <cellStyle name="2_DIVISION_Products_Key-P-FM" xfId="858" xr:uid="{00000000-0005-0000-0000-000053030000}"/>
    <cellStyle name="2_DIVISION_Products_Key-P-Retail" xfId="859" xr:uid="{00000000-0005-0000-0000-000054030000}"/>
    <cellStyle name="2_DIVISION_Products_Kopie von 20100608_Segmentreporting_v65" xfId="860" xr:uid="{00000000-0005-0000-0000-000055030000}"/>
    <cellStyle name="2_DIVISION_Products_Kopie von 20100608_Segmentreporting_v65_20100623 Management Reporting - Business Review v100413a" xfId="861" xr:uid="{00000000-0005-0000-0000-000056030000}"/>
    <cellStyle name="2_DIVISION_Products_Kopie von 20100608_Segmentreporting_v65_20100726 Management Reporting - Business Review v100413a" xfId="862" xr:uid="{00000000-0005-0000-0000-000057030000}"/>
    <cellStyle name="2_DIVISION_Products_Kopie von 20100608_Segmentreporting_v65_20100727 Management Reporting - Business Review v100413a" xfId="863" xr:uid="{00000000-0005-0000-0000-000058030000}"/>
    <cellStyle name="2_DIVISION_Products_Kopie von 20100608_Segmentreporting_v65_20100727 Management Reporting - Business Review v100413a TEST" xfId="864" xr:uid="{00000000-0005-0000-0000-000059030000}"/>
    <cellStyle name="2_DIVISION_Products_Kopie von 20100608_Segmentreporting_v65_20100806 Management Reporting - Business Review v100413a TESTVERSION" xfId="865" xr:uid="{00000000-0005-0000-0000-00005A030000}"/>
    <cellStyle name="2_DIVISION_Products_Kopie von 20100608_Segmentreporting_v65_20101119_Segmentreporting_v78_Testversion" xfId="866" xr:uid="{00000000-0005-0000-0000-00005B030000}"/>
    <cellStyle name="2_DIVISION_Products_Kopie von 20100608_Segmentreporting_v65_20101206 KPIs 2011" xfId="867" xr:uid="{00000000-0005-0000-0000-00005C030000}"/>
    <cellStyle name="2_DIVISION_Products_Kopie von 20100608_Segmentreporting_v65_20110103 Management Reporting Details Business Review" xfId="868" xr:uid="{00000000-0005-0000-0000-00005D030000}"/>
    <cellStyle name="2_DIVISION_Products_New Network Strategy" xfId="869" xr:uid="{00000000-0005-0000-0000-00005E030000}"/>
    <cellStyle name="2_DIVISION_Products_Sales Funnel" xfId="870" xr:uid="{00000000-0005-0000-0000-00005F030000}"/>
    <cellStyle name="2_DIVISION_Products_Testversion von 2011_Segmentreporting_v79_Testversion" xfId="871" xr:uid="{00000000-0005-0000-0000-000060030000}"/>
    <cellStyle name="2_Excel Basistabellen und Graphiken_IFRS_102010 2.0" xfId="872" xr:uid="{00000000-0005-0000-0000-000061030000}"/>
    <cellStyle name="2_Excel Basistabellen und Graphiken_IFRS_102010 2.0_~3174756" xfId="873" xr:uid="{00000000-0005-0000-0000-000062030000}"/>
    <cellStyle name="2_Excel Basistabellen und Graphiken_IFRS_102010 2.0_03 2011 Business Development" xfId="874" xr:uid="{00000000-0005-0000-0000-000063030000}"/>
    <cellStyle name="2_Excel Basistabellen und Graphiken_IFRS_102010 2.0_03 2011 Business Development_Derivatives" xfId="875" xr:uid="{00000000-0005-0000-0000-000064030000}"/>
    <cellStyle name="2_Excel Basistabellen und Graphiken_IFRS_102010 2.0_2011_Segmentreporting_v79_Testversion" xfId="876" xr:uid="{00000000-0005-0000-0000-000065030000}"/>
    <cellStyle name="2_Excel Basistabellen und Graphiken_IFRS_102010 2.0_20110419_Business_Performance_Report_v11" xfId="877" xr:uid="{00000000-0005-0000-0000-000066030000}"/>
    <cellStyle name="2_Excel Basistabellen und Graphiken_IFRS_102010 2.0_Derivatives" xfId="878" xr:uid="{00000000-0005-0000-0000-000067030000}"/>
    <cellStyle name="2_KONZERN_121203" xfId="879" xr:uid="{00000000-0005-0000-0000-000068030000}"/>
    <cellStyle name="2_KONZERN_121203_BOLERO_2012-12-03_V2" xfId="880" xr:uid="{00000000-0005-0000-0000-000069030000}"/>
    <cellStyle name="2_Mappe6" xfId="881" xr:uid="{00000000-0005-0000-0000-00006A030000}"/>
    <cellStyle name="2_Mappe6_BOLERO_2012-12-03_V2" xfId="882" xr:uid="{00000000-0005-0000-0000-00006B030000}"/>
    <cellStyle name="2_Restructuring File _ 3-07-13_scorecard" xfId="883" xr:uid="{00000000-0005-0000-0000-00006C030000}"/>
    <cellStyle name="2_STAT-Nominations_121212" xfId="884" xr:uid="{00000000-0005-0000-0000-00006D030000}"/>
    <cellStyle name="2_Wincor SB-Install" xfId="885" xr:uid="{00000000-0005-0000-0000-00006E030000}"/>
    <cellStyle name="2_Wincor SB-Install_BOLERO_2012-12-03_V2" xfId="886" xr:uid="{00000000-0005-0000-0000-00006F030000}"/>
    <cellStyle name="2_Wincor SB-Install_KONZERN_121203" xfId="887" xr:uid="{00000000-0005-0000-0000-000070030000}"/>
    <cellStyle name="2_Wincor SB-Install_Mappe6" xfId="888" xr:uid="{00000000-0005-0000-0000-000071030000}"/>
    <cellStyle name="2_Wincor SB-Install_STAT-Nominations_121212" xfId="889" xr:uid="{00000000-0005-0000-0000-000072030000}"/>
    <cellStyle name="20% - Accent1" xfId="890" xr:uid="{00000000-0005-0000-0000-000073030000}"/>
    <cellStyle name="20% - Accent1 2" xfId="891" xr:uid="{00000000-0005-0000-0000-000074030000}"/>
    <cellStyle name="20% - Accent2" xfId="892" xr:uid="{00000000-0005-0000-0000-000075030000}"/>
    <cellStyle name="20% - Accent2 2" xfId="893" xr:uid="{00000000-0005-0000-0000-000076030000}"/>
    <cellStyle name="20% - Accent3" xfId="894" xr:uid="{00000000-0005-0000-0000-000077030000}"/>
    <cellStyle name="20% - Accent3 2" xfId="895" xr:uid="{00000000-0005-0000-0000-000078030000}"/>
    <cellStyle name="20% - Accent4" xfId="896" xr:uid="{00000000-0005-0000-0000-000079030000}"/>
    <cellStyle name="20% - Accent4 2" xfId="897" xr:uid="{00000000-0005-0000-0000-00007A030000}"/>
    <cellStyle name="20% - Accent5" xfId="898" xr:uid="{00000000-0005-0000-0000-00007B030000}"/>
    <cellStyle name="20% - Accent5 2" xfId="899" xr:uid="{00000000-0005-0000-0000-00007C030000}"/>
    <cellStyle name="20% - Accent6" xfId="900" xr:uid="{00000000-0005-0000-0000-00007D030000}"/>
    <cellStyle name="20% - Accent6 2" xfId="901" xr:uid="{00000000-0005-0000-0000-00007E030000}"/>
    <cellStyle name="20% - Akzent1 2" xfId="902" xr:uid="{00000000-0005-0000-0000-00007F030000}"/>
    <cellStyle name="20% - Akzent1 3" xfId="903" xr:uid="{00000000-0005-0000-0000-000080030000}"/>
    <cellStyle name="20% - Akzent1 3 2" xfId="904" xr:uid="{00000000-0005-0000-0000-000081030000}"/>
    <cellStyle name="20% - Akzent1 4" xfId="905" xr:uid="{00000000-0005-0000-0000-000082030000}"/>
    <cellStyle name="20% - Akzent2 2" xfId="906" xr:uid="{00000000-0005-0000-0000-000083030000}"/>
    <cellStyle name="20% - Akzent2 3" xfId="907" xr:uid="{00000000-0005-0000-0000-000084030000}"/>
    <cellStyle name="20% - Akzent2 3 2" xfId="908" xr:uid="{00000000-0005-0000-0000-000085030000}"/>
    <cellStyle name="20% - Akzent2 4" xfId="909" xr:uid="{00000000-0005-0000-0000-000086030000}"/>
    <cellStyle name="20% - Akzent3 2" xfId="910" xr:uid="{00000000-0005-0000-0000-000087030000}"/>
    <cellStyle name="20% - Akzent3 3" xfId="911" xr:uid="{00000000-0005-0000-0000-000088030000}"/>
    <cellStyle name="20% - Akzent3 3 2" xfId="912" xr:uid="{00000000-0005-0000-0000-000089030000}"/>
    <cellStyle name="20% - Akzent3 4" xfId="913" xr:uid="{00000000-0005-0000-0000-00008A030000}"/>
    <cellStyle name="20% - Akzent4 2" xfId="914" xr:uid="{00000000-0005-0000-0000-00008B030000}"/>
    <cellStyle name="20% - Akzent4 3" xfId="915" xr:uid="{00000000-0005-0000-0000-00008C030000}"/>
    <cellStyle name="20% - Akzent4 3 2" xfId="916" xr:uid="{00000000-0005-0000-0000-00008D030000}"/>
    <cellStyle name="20% - Akzent4 4" xfId="917" xr:uid="{00000000-0005-0000-0000-00008E030000}"/>
    <cellStyle name="20% - Akzent5 2" xfId="918" xr:uid="{00000000-0005-0000-0000-00008F030000}"/>
    <cellStyle name="20% - Akzent5 3" xfId="919" xr:uid="{00000000-0005-0000-0000-000090030000}"/>
    <cellStyle name="20% - Akzent5 3 2" xfId="920" xr:uid="{00000000-0005-0000-0000-000091030000}"/>
    <cellStyle name="20% - Akzent5 4" xfId="921" xr:uid="{00000000-0005-0000-0000-000092030000}"/>
    <cellStyle name="20% - Akzent6 2" xfId="922" xr:uid="{00000000-0005-0000-0000-000093030000}"/>
    <cellStyle name="20% - Akzent6 3" xfId="923" xr:uid="{00000000-0005-0000-0000-000094030000}"/>
    <cellStyle name="20% - Akzent6 3 2" xfId="924" xr:uid="{00000000-0005-0000-0000-000095030000}"/>
    <cellStyle name="20% - Akzent6 4" xfId="925" xr:uid="{00000000-0005-0000-0000-000096030000}"/>
    <cellStyle name="20% - Colore 7" xfId="926" xr:uid="{00000000-0005-0000-0000-000097030000}"/>
    <cellStyle name="20% - Énfasis1" xfId="927" xr:uid="{00000000-0005-0000-0000-000098030000}"/>
    <cellStyle name="20% - Énfasis1 2" xfId="928" xr:uid="{00000000-0005-0000-0000-000099030000}"/>
    <cellStyle name="20% - Énfasis2" xfId="929" xr:uid="{00000000-0005-0000-0000-00009A030000}"/>
    <cellStyle name="20% - Énfasis2 2" xfId="930" xr:uid="{00000000-0005-0000-0000-00009B030000}"/>
    <cellStyle name="20% - Énfasis3" xfId="931" xr:uid="{00000000-0005-0000-0000-00009C030000}"/>
    <cellStyle name="20% - Énfasis3 2" xfId="932" xr:uid="{00000000-0005-0000-0000-00009D030000}"/>
    <cellStyle name="20% - Énfasis4" xfId="933" xr:uid="{00000000-0005-0000-0000-00009E030000}"/>
    <cellStyle name="20% - Énfasis4 2" xfId="934" xr:uid="{00000000-0005-0000-0000-00009F030000}"/>
    <cellStyle name="20% - Énfasis5" xfId="935" xr:uid="{00000000-0005-0000-0000-0000A0030000}"/>
    <cellStyle name="20% - Énfasis5 2" xfId="936" xr:uid="{00000000-0005-0000-0000-0000A1030000}"/>
    <cellStyle name="20% - Énfasis6" xfId="937" xr:uid="{00000000-0005-0000-0000-0000A2030000}"/>
    <cellStyle name="20% - Énfasis6 2" xfId="938" xr:uid="{00000000-0005-0000-0000-0000A3030000}"/>
    <cellStyle name="40% - Accent1" xfId="939" xr:uid="{00000000-0005-0000-0000-0000A4030000}"/>
    <cellStyle name="40% - Accent1 2" xfId="940" xr:uid="{00000000-0005-0000-0000-0000A5030000}"/>
    <cellStyle name="40% - Accent2" xfId="941" xr:uid="{00000000-0005-0000-0000-0000A6030000}"/>
    <cellStyle name="40% - Accent2 2" xfId="942" xr:uid="{00000000-0005-0000-0000-0000A7030000}"/>
    <cellStyle name="40% - Accent3" xfId="943" xr:uid="{00000000-0005-0000-0000-0000A8030000}"/>
    <cellStyle name="40% - Accent3 2" xfId="944" xr:uid="{00000000-0005-0000-0000-0000A9030000}"/>
    <cellStyle name="40% - Accent4" xfId="945" xr:uid="{00000000-0005-0000-0000-0000AA030000}"/>
    <cellStyle name="40% - Accent4 2" xfId="946" xr:uid="{00000000-0005-0000-0000-0000AB030000}"/>
    <cellStyle name="40% - Accent5" xfId="947" xr:uid="{00000000-0005-0000-0000-0000AC030000}"/>
    <cellStyle name="40% - Accent5 2" xfId="948" xr:uid="{00000000-0005-0000-0000-0000AD030000}"/>
    <cellStyle name="40% - Accent6" xfId="949" xr:uid="{00000000-0005-0000-0000-0000AE030000}"/>
    <cellStyle name="40% - Accent6 2" xfId="950" xr:uid="{00000000-0005-0000-0000-0000AF030000}"/>
    <cellStyle name="40% - Akzent1 2" xfId="951" xr:uid="{00000000-0005-0000-0000-0000B0030000}"/>
    <cellStyle name="40% - Akzent1 3" xfId="952" xr:uid="{00000000-0005-0000-0000-0000B1030000}"/>
    <cellStyle name="40% - Akzent1 3 2" xfId="953" xr:uid="{00000000-0005-0000-0000-0000B2030000}"/>
    <cellStyle name="40% - Akzent1 4" xfId="954" xr:uid="{00000000-0005-0000-0000-0000B3030000}"/>
    <cellStyle name="40% - Akzent2 2" xfId="955" xr:uid="{00000000-0005-0000-0000-0000B4030000}"/>
    <cellStyle name="40% - Akzent2 3" xfId="956" xr:uid="{00000000-0005-0000-0000-0000B5030000}"/>
    <cellStyle name="40% - Akzent2 3 2" xfId="957" xr:uid="{00000000-0005-0000-0000-0000B6030000}"/>
    <cellStyle name="40% - Akzent2 4" xfId="958" xr:uid="{00000000-0005-0000-0000-0000B7030000}"/>
    <cellStyle name="40% - Akzent3 2" xfId="959" xr:uid="{00000000-0005-0000-0000-0000B8030000}"/>
    <cellStyle name="40% - Akzent3 3" xfId="960" xr:uid="{00000000-0005-0000-0000-0000B9030000}"/>
    <cellStyle name="40% - Akzent3 3 2" xfId="961" xr:uid="{00000000-0005-0000-0000-0000BA030000}"/>
    <cellStyle name="40% - Akzent3 4" xfId="962" xr:uid="{00000000-0005-0000-0000-0000BB030000}"/>
    <cellStyle name="40% - Akzent4 2" xfId="963" xr:uid="{00000000-0005-0000-0000-0000BC030000}"/>
    <cellStyle name="40% - Akzent4 3" xfId="964" xr:uid="{00000000-0005-0000-0000-0000BD030000}"/>
    <cellStyle name="40% - Akzent4 3 2" xfId="965" xr:uid="{00000000-0005-0000-0000-0000BE030000}"/>
    <cellStyle name="40% - Akzent4 4" xfId="966" xr:uid="{00000000-0005-0000-0000-0000BF030000}"/>
    <cellStyle name="40% - Akzent5 2" xfId="967" xr:uid="{00000000-0005-0000-0000-0000C0030000}"/>
    <cellStyle name="40% - Akzent5 3" xfId="968" xr:uid="{00000000-0005-0000-0000-0000C1030000}"/>
    <cellStyle name="40% - Akzent5 3 2" xfId="969" xr:uid="{00000000-0005-0000-0000-0000C2030000}"/>
    <cellStyle name="40% - Akzent5 4" xfId="970" xr:uid="{00000000-0005-0000-0000-0000C3030000}"/>
    <cellStyle name="40% - Akzent6 2" xfId="971" xr:uid="{00000000-0005-0000-0000-0000C4030000}"/>
    <cellStyle name="40% - Akzent6 3" xfId="972" xr:uid="{00000000-0005-0000-0000-0000C5030000}"/>
    <cellStyle name="40% - Akzent6 3 2" xfId="973" xr:uid="{00000000-0005-0000-0000-0000C6030000}"/>
    <cellStyle name="40% - Akzent6 4" xfId="974" xr:uid="{00000000-0005-0000-0000-0000C7030000}"/>
    <cellStyle name="40% - Énfasis1" xfId="975" xr:uid="{00000000-0005-0000-0000-0000C8030000}"/>
    <cellStyle name="40% - Énfasis1 2" xfId="976" xr:uid="{00000000-0005-0000-0000-0000C9030000}"/>
    <cellStyle name="40% - Énfasis2" xfId="977" xr:uid="{00000000-0005-0000-0000-0000CA030000}"/>
    <cellStyle name="40% - Énfasis2 2" xfId="978" xr:uid="{00000000-0005-0000-0000-0000CB030000}"/>
    <cellStyle name="40% - Énfasis3" xfId="979" xr:uid="{00000000-0005-0000-0000-0000CC030000}"/>
    <cellStyle name="40% - Énfasis3 2" xfId="980" xr:uid="{00000000-0005-0000-0000-0000CD030000}"/>
    <cellStyle name="40% - Énfasis4" xfId="981" xr:uid="{00000000-0005-0000-0000-0000CE030000}"/>
    <cellStyle name="40% - Énfasis4 2" xfId="982" xr:uid="{00000000-0005-0000-0000-0000CF030000}"/>
    <cellStyle name="40% - Énfasis5" xfId="983" xr:uid="{00000000-0005-0000-0000-0000D0030000}"/>
    <cellStyle name="40% - Énfasis5 2" xfId="984" xr:uid="{00000000-0005-0000-0000-0000D1030000}"/>
    <cellStyle name="40% - Énfasis6" xfId="985" xr:uid="{00000000-0005-0000-0000-0000D2030000}"/>
    <cellStyle name="40% - Énfasis6 2" xfId="986" xr:uid="{00000000-0005-0000-0000-0000D3030000}"/>
    <cellStyle name="60% - Accent1" xfId="987" xr:uid="{00000000-0005-0000-0000-0000D4030000}"/>
    <cellStyle name="60% - Accent1 2" xfId="988" xr:uid="{00000000-0005-0000-0000-0000D5030000}"/>
    <cellStyle name="60% - Accent1_Restructuring File _ 3-07-13_scorecard" xfId="989" xr:uid="{00000000-0005-0000-0000-0000D6030000}"/>
    <cellStyle name="60% - Accent2" xfId="990" xr:uid="{00000000-0005-0000-0000-0000D7030000}"/>
    <cellStyle name="60% - Accent2 2" xfId="991" xr:uid="{00000000-0005-0000-0000-0000D8030000}"/>
    <cellStyle name="60% - Accent2_Tabelle1" xfId="992" xr:uid="{00000000-0005-0000-0000-0000D9030000}"/>
    <cellStyle name="60% - Accent3" xfId="993" xr:uid="{00000000-0005-0000-0000-0000DA030000}"/>
    <cellStyle name="60% - Accent3 2" xfId="994" xr:uid="{00000000-0005-0000-0000-0000DB030000}"/>
    <cellStyle name="60% - Accent3_Restructuring File _ 3-07-13_scorecard" xfId="995" xr:uid="{00000000-0005-0000-0000-0000DC030000}"/>
    <cellStyle name="60% - Accent4" xfId="996" xr:uid="{00000000-0005-0000-0000-0000DD030000}"/>
    <cellStyle name="60% - Accent4 2" xfId="997" xr:uid="{00000000-0005-0000-0000-0000DE030000}"/>
    <cellStyle name="60% - Accent4_Restructuring File _ 3-07-13_scorecard" xfId="998" xr:uid="{00000000-0005-0000-0000-0000DF030000}"/>
    <cellStyle name="60% - Accent5" xfId="999" xr:uid="{00000000-0005-0000-0000-0000E0030000}"/>
    <cellStyle name="60% - Accent5 2" xfId="1000" xr:uid="{00000000-0005-0000-0000-0000E1030000}"/>
    <cellStyle name="60% - Accent5_Restructuring File _ 3-07-13_scorecard" xfId="1001" xr:uid="{00000000-0005-0000-0000-0000E2030000}"/>
    <cellStyle name="60% - Accent6" xfId="1002" xr:uid="{00000000-0005-0000-0000-0000E3030000}"/>
    <cellStyle name="60% - Accent6 2" xfId="1003" xr:uid="{00000000-0005-0000-0000-0000E4030000}"/>
    <cellStyle name="60% - Accent6_Restructuring File _ 3-07-13_scorecard" xfId="1004" xr:uid="{00000000-0005-0000-0000-0000E5030000}"/>
    <cellStyle name="60% - Akzent1 2" xfId="1005" xr:uid="{00000000-0005-0000-0000-0000E6030000}"/>
    <cellStyle name="60% - Akzent1 3" xfId="1006" xr:uid="{00000000-0005-0000-0000-0000E7030000}"/>
    <cellStyle name="60% - Akzent1 4" xfId="1007" xr:uid="{00000000-0005-0000-0000-0000E8030000}"/>
    <cellStyle name="60% - Akzent2 2" xfId="1008" xr:uid="{00000000-0005-0000-0000-0000E9030000}"/>
    <cellStyle name="60% - Akzent2 3" xfId="1009" xr:uid="{00000000-0005-0000-0000-0000EA030000}"/>
    <cellStyle name="60% - Akzent2 4" xfId="1010" xr:uid="{00000000-0005-0000-0000-0000EB030000}"/>
    <cellStyle name="60% - Akzent3 2" xfId="1011" xr:uid="{00000000-0005-0000-0000-0000EC030000}"/>
    <cellStyle name="60% - Akzent3 3" xfId="1012" xr:uid="{00000000-0005-0000-0000-0000ED030000}"/>
    <cellStyle name="60% - Akzent3 4" xfId="1013" xr:uid="{00000000-0005-0000-0000-0000EE030000}"/>
    <cellStyle name="60% - Akzent4 2" xfId="1014" xr:uid="{00000000-0005-0000-0000-0000EF030000}"/>
    <cellStyle name="60% - Akzent4 3" xfId="1015" xr:uid="{00000000-0005-0000-0000-0000F0030000}"/>
    <cellStyle name="60% - Akzent4 4" xfId="1016" xr:uid="{00000000-0005-0000-0000-0000F1030000}"/>
    <cellStyle name="60% - Akzent5 2" xfId="1017" xr:uid="{00000000-0005-0000-0000-0000F2030000}"/>
    <cellStyle name="60% - Akzent5 3" xfId="1018" xr:uid="{00000000-0005-0000-0000-0000F3030000}"/>
    <cellStyle name="60% - Akzent5 4" xfId="1019" xr:uid="{00000000-0005-0000-0000-0000F4030000}"/>
    <cellStyle name="60% - Akzent6 2" xfId="1020" xr:uid="{00000000-0005-0000-0000-0000F5030000}"/>
    <cellStyle name="60% - Akzent6 3" xfId="1021" xr:uid="{00000000-0005-0000-0000-0000F6030000}"/>
    <cellStyle name="60% - Akzent6 4" xfId="1022" xr:uid="{00000000-0005-0000-0000-0000F7030000}"/>
    <cellStyle name="60% - Énfasis1" xfId="1023" xr:uid="{00000000-0005-0000-0000-0000F8030000}"/>
    <cellStyle name="60% - Énfasis2" xfId="1024" xr:uid="{00000000-0005-0000-0000-0000F9030000}"/>
    <cellStyle name="60% - Énfasis3" xfId="1025" xr:uid="{00000000-0005-0000-0000-0000FA030000}"/>
    <cellStyle name="60% - Énfasis4" xfId="1026" xr:uid="{00000000-0005-0000-0000-0000FB030000}"/>
    <cellStyle name="60% - Énfasis5" xfId="1027" xr:uid="{00000000-0005-0000-0000-0000FC030000}"/>
    <cellStyle name="60% - Énfasis6" xfId="1028" xr:uid="{00000000-0005-0000-0000-0000FD030000}"/>
    <cellStyle name="Accent1" xfId="1029" xr:uid="{00000000-0005-0000-0000-0000FE030000}"/>
    <cellStyle name="Accent1 2" xfId="1030" xr:uid="{00000000-0005-0000-0000-0000FF030000}"/>
    <cellStyle name="Accent1_Restructuring File _ 3-07-13_scorecard" xfId="1031" xr:uid="{00000000-0005-0000-0000-000000040000}"/>
    <cellStyle name="Accent2" xfId="1032" xr:uid="{00000000-0005-0000-0000-000001040000}"/>
    <cellStyle name="Accent2 2" xfId="1033" xr:uid="{00000000-0005-0000-0000-000002040000}"/>
    <cellStyle name="Accent2_Tabelle1" xfId="1034" xr:uid="{00000000-0005-0000-0000-000003040000}"/>
    <cellStyle name="Accent3" xfId="1035" xr:uid="{00000000-0005-0000-0000-000004040000}"/>
    <cellStyle name="Accent3 2" xfId="1036" xr:uid="{00000000-0005-0000-0000-000005040000}"/>
    <cellStyle name="Accent3_Tabelle1" xfId="1037" xr:uid="{00000000-0005-0000-0000-000006040000}"/>
    <cellStyle name="Accent4" xfId="1038" xr:uid="{00000000-0005-0000-0000-000007040000}"/>
    <cellStyle name="Accent4 2" xfId="1039" xr:uid="{00000000-0005-0000-0000-000008040000}"/>
    <cellStyle name="Accent4_Restructuring File _ 3-07-13_scorecard" xfId="1040" xr:uid="{00000000-0005-0000-0000-000009040000}"/>
    <cellStyle name="Accent5" xfId="1041" xr:uid="{00000000-0005-0000-0000-00000A040000}"/>
    <cellStyle name="Accent5 2" xfId="1042" xr:uid="{00000000-0005-0000-0000-00000B040000}"/>
    <cellStyle name="Accent5_Restructuring File _ 3-07-13_scorecard" xfId="1043" xr:uid="{00000000-0005-0000-0000-00000C040000}"/>
    <cellStyle name="Accent6" xfId="1044" xr:uid="{00000000-0005-0000-0000-00000D040000}"/>
    <cellStyle name="Accent6 2" xfId="1045" xr:uid="{00000000-0005-0000-0000-00000E040000}"/>
    <cellStyle name="Accent6_Tabelle1" xfId="1046" xr:uid="{00000000-0005-0000-0000-00000F040000}"/>
    <cellStyle name="ACT" xfId="1047" xr:uid="{00000000-0005-0000-0000-000010040000}"/>
    <cellStyle name="AFE 2" xfId="1048" xr:uid="{00000000-0005-0000-0000-000011040000}"/>
    <cellStyle name="Akzent1 2" xfId="1049" xr:uid="{00000000-0005-0000-0000-000012040000}"/>
    <cellStyle name="Akzent1 3" xfId="1050" xr:uid="{00000000-0005-0000-0000-000013040000}"/>
    <cellStyle name="Akzent1 4" xfId="1051" xr:uid="{00000000-0005-0000-0000-000014040000}"/>
    <cellStyle name="Akzent2 2" xfId="1052" xr:uid="{00000000-0005-0000-0000-000015040000}"/>
    <cellStyle name="Akzent2 3" xfId="1053" xr:uid="{00000000-0005-0000-0000-000016040000}"/>
    <cellStyle name="Akzent2 4" xfId="1054" xr:uid="{00000000-0005-0000-0000-000017040000}"/>
    <cellStyle name="Akzent3 2" xfId="1055" xr:uid="{00000000-0005-0000-0000-000018040000}"/>
    <cellStyle name="Akzent3 3" xfId="1056" xr:uid="{00000000-0005-0000-0000-000019040000}"/>
    <cellStyle name="Akzent3 4" xfId="1057" xr:uid="{00000000-0005-0000-0000-00001A040000}"/>
    <cellStyle name="Akzent4 2" xfId="1058" xr:uid="{00000000-0005-0000-0000-00001B040000}"/>
    <cellStyle name="Akzent4 3" xfId="1059" xr:uid="{00000000-0005-0000-0000-00001C040000}"/>
    <cellStyle name="Akzent4 4" xfId="1060" xr:uid="{00000000-0005-0000-0000-00001D040000}"/>
    <cellStyle name="Akzent5 2" xfId="1061" xr:uid="{00000000-0005-0000-0000-00001E040000}"/>
    <cellStyle name="Akzent5 3" xfId="1062" xr:uid="{00000000-0005-0000-0000-00001F040000}"/>
    <cellStyle name="Akzent5 4" xfId="1063" xr:uid="{00000000-0005-0000-0000-000020040000}"/>
    <cellStyle name="Akzent6 2" xfId="1064" xr:uid="{00000000-0005-0000-0000-000021040000}"/>
    <cellStyle name="Akzent6 3" xfId="1065" xr:uid="{00000000-0005-0000-0000-000022040000}"/>
    <cellStyle name="Akzent6 4" xfId="1066" xr:uid="{00000000-0005-0000-0000-000023040000}"/>
    <cellStyle name="Amounts left nolocked" xfId="1067" xr:uid="{00000000-0005-0000-0000-000024040000}"/>
    <cellStyle name="Amounts_Board" xfId="1068" xr:uid="{00000000-0005-0000-0000-000025040000}"/>
    <cellStyle name="Amounts-1000" xfId="1069" xr:uid="{00000000-0005-0000-0000-000026040000}"/>
    <cellStyle name="Anzeige %" xfId="1070" xr:uid="{00000000-0005-0000-0000-000027040000}"/>
    <cellStyle name="Anzeige % 2" xfId="1071" xr:uid="{00000000-0005-0000-0000-000028040000}"/>
    <cellStyle name="Anzeige Company" xfId="1072" xr:uid="{00000000-0005-0000-0000-000029040000}"/>
    <cellStyle name="Anzeige Currency" xfId="1073" xr:uid="{00000000-0005-0000-0000-00002A040000}"/>
    <cellStyle name="Anzeige Dezimal" xfId="1074" xr:uid="{00000000-0005-0000-0000-00002B040000}"/>
    <cellStyle name="Anzeige Monat" xfId="1075" xr:uid="{00000000-0005-0000-0000-00002C040000}"/>
    <cellStyle name="Anzeige Text" xfId="1076" xr:uid="{00000000-0005-0000-0000-00002D040000}"/>
    <cellStyle name="Anzeige Text 2" xfId="1077" xr:uid="{00000000-0005-0000-0000-00002E040000}"/>
    <cellStyle name="Anzeige Zahl" xfId="1078" xr:uid="{00000000-0005-0000-0000-00002F040000}"/>
    <cellStyle name="Anzeige Zahl 2" xfId="1079" xr:uid="{00000000-0005-0000-0000-000030040000}"/>
    <cellStyle name="Ausgabe 2" xfId="1080" xr:uid="{00000000-0005-0000-0000-000031040000}"/>
    <cellStyle name="Ausgabe 3" xfId="1081" xr:uid="{00000000-0005-0000-0000-000032040000}"/>
    <cellStyle name="Ausgabe 4" xfId="1082" xr:uid="{00000000-0005-0000-0000-000033040000}"/>
    <cellStyle name="Bad" xfId="1083" xr:uid="{00000000-0005-0000-0000-000034040000}"/>
    <cellStyle name="Bad 2" xfId="1084" xr:uid="{00000000-0005-0000-0000-000035040000}"/>
    <cellStyle name="Bad_Tabelle1" xfId="1085" xr:uid="{00000000-0005-0000-0000-000036040000}"/>
    <cellStyle name="BDG" xfId="1086" xr:uid="{00000000-0005-0000-0000-000037040000}"/>
    <cellStyle name="Berechnung 2" xfId="1087" xr:uid="{00000000-0005-0000-0000-000038040000}"/>
    <cellStyle name="Berechnung 3" xfId="1088" xr:uid="{00000000-0005-0000-0000-000039040000}"/>
    <cellStyle name="Berechnung 4" xfId="1089" xr:uid="{00000000-0005-0000-0000-00003A040000}"/>
    <cellStyle name="Blank" xfId="1090" xr:uid="{00000000-0005-0000-0000-00003B040000}"/>
    <cellStyle name="Body" xfId="1091" xr:uid="{00000000-0005-0000-0000-00003C040000}"/>
    <cellStyle name="Bold" xfId="1092" xr:uid="{00000000-0005-0000-0000-00003D040000}"/>
    <cellStyle name="Border_total" xfId="1093" xr:uid="{00000000-0005-0000-0000-00003E040000}"/>
    <cellStyle name="Buena" xfId="1094" xr:uid="{00000000-0005-0000-0000-00003F040000}"/>
    <cellStyle name="C_Amount_ACT" xfId="1095" xr:uid="{00000000-0005-0000-0000-000040040000}"/>
    <cellStyle name="C_Head" xfId="1096" xr:uid="{00000000-0005-0000-0000-000041040000}"/>
    <cellStyle name="Calculation" xfId="1097" xr:uid="{00000000-0005-0000-0000-000042040000}"/>
    <cellStyle name="Calculation 2" xfId="1098" xr:uid="{00000000-0005-0000-0000-000043040000}"/>
    <cellStyle name="Calculation 2 2" xfId="1099" xr:uid="{00000000-0005-0000-0000-000044040000}"/>
    <cellStyle name="Calculation 3" xfId="1100" xr:uid="{00000000-0005-0000-0000-000045040000}"/>
    <cellStyle name="Cálculo" xfId="1101" xr:uid="{00000000-0005-0000-0000-000046040000}"/>
    <cellStyle name="Cálculo 2" xfId="1102" xr:uid="{00000000-0005-0000-0000-000047040000}"/>
    <cellStyle name="Celda de comprobación" xfId="1103" xr:uid="{00000000-0005-0000-0000-000048040000}"/>
    <cellStyle name="Celda vinculada" xfId="1104" xr:uid="{00000000-0005-0000-0000-000049040000}"/>
    <cellStyle name="Check Cell" xfId="1105" xr:uid="{00000000-0005-0000-0000-00004A040000}"/>
    <cellStyle name="Check Cell 2" xfId="1106" xr:uid="{00000000-0005-0000-0000-00004B040000}"/>
    <cellStyle name="Check Cell_Restructuring File _ 3-07-13_scorecard" xfId="1107" xr:uid="{00000000-0005-0000-0000-00004C040000}"/>
    <cellStyle name="čiarky [0]_Hárok1" xfId="1108" xr:uid="{00000000-0005-0000-0000-00004D040000}"/>
    <cellStyle name="čiarky_Hárok1" xfId="1109" xr:uid="{00000000-0005-0000-0000-00004E040000}"/>
    <cellStyle name="Comma  - Style1" xfId="1110" xr:uid="{00000000-0005-0000-0000-000050040000}"/>
    <cellStyle name="Comma  - Style2" xfId="1111" xr:uid="{00000000-0005-0000-0000-000051040000}"/>
    <cellStyle name="Comma  - Style3" xfId="1112" xr:uid="{00000000-0005-0000-0000-000052040000}"/>
    <cellStyle name="Comma  - Style4" xfId="1113" xr:uid="{00000000-0005-0000-0000-000053040000}"/>
    <cellStyle name="Comma  - Style5" xfId="1114" xr:uid="{00000000-0005-0000-0000-000054040000}"/>
    <cellStyle name="Comma  - Style6" xfId="1115" xr:uid="{00000000-0005-0000-0000-000055040000}"/>
    <cellStyle name="Comma  - Style7" xfId="1116" xr:uid="{00000000-0005-0000-0000-000056040000}"/>
    <cellStyle name="Comma  - Style8" xfId="1117" xr:uid="{00000000-0005-0000-0000-000057040000}"/>
    <cellStyle name="Comma 10" xfId="1118" xr:uid="{00000000-0005-0000-0000-000058040000}"/>
    <cellStyle name="Comma 10 2" xfId="1703" xr:uid="{00000000-0005-0000-0000-000059040000}"/>
    <cellStyle name="Comma 10 2 2" xfId="1799" xr:uid="{AC7D4ED4-792A-41C9-9477-85EEBC216E4C}"/>
    <cellStyle name="Comma 10 2 3" xfId="1751" xr:uid="{34B0E472-5D58-4270-B32C-45CE395AAC70}"/>
    <cellStyle name="Comma 11" xfId="1119" xr:uid="{00000000-0005-0000-0000-00005A040000}"/>
    <cellStyle name="Comma 11 2" xfId="1704" xr:uid="{00000000-0005-0000-0000-00005B040000}"/>
    <cellStyle name="Comma 11 2 2" xfId="1800" xr:uid="{ED419DB2-9D3E-429E-B526-1359F0C96CAE}"/>
    <cellStyle name="Comma 11 2 3" xfId="1752" xr:uid="{4313B820-0CC0-48E2-A2CD-A37256DB18DF}"/>
    <cellStyle name="Comma 12" xfId="1120" xr:uid="{00000000-0005-0000-0000-00005C040000}"/>
    <cellStyle name="Comma 12 2" xfId="1705" xr:uid="{00000000-0005-0000-0000-00005D040000}"/>
    <cellStyle name="Comma 12 2 2" xfId="1801" xr:uid="{22888D59-95E5-4C91-9CCC-3AA7D91EACD0}"/>
    <cellStyle name="Comma 12 2 3" xfId="1753" xr:uid="{4BCEC3DE-7B9F-4AEE-9314-AD6D9EC0D52B}"/>
    <cellStyle name="Comma 13" xfId="1121" xr:uid="{00000000-0005-0000-0000-00005E040000}"/>
    <cellStyle name="Comma 13 2" xfId="1706" xr:uid="{00000000-0005-0000-0000-00005F040000}"/>
    <cellStyle name="Comma 13 2 2" xfId="1802" xr:uid="{B187EB27-AD6F-4E96-9D60-711CAC27849C}"/>
    <cellStyle name="Comma 13 2 3" xfId="1754" xr:uid="{CB02C016-E9D2-49EC-869B-53970E446E7E}"/>
    <cellStyle name="Comma 14" xfId="1122" xr:uid="{00000000-0005-0000-0000-000060040000}"/>
    <cellStyle name="Comma 14 2" xfId="1707" xr:uid="{00000000-0005-0000-0000-000061040000}"/>
    <cellStyle name="Comma 14 2 2" xfId="1803" xr:uid="{5E9DF541-1054-4A4F-8930-A3BD53168F1F}"/>
    <cellStyle name="Comma 14 2 3" xfId="1755" xr:uid="{54FAD467-CBE9-4536-B489-0B9547B4EC91}"/>
    <cellStyle name="Comma 15" xfId="1123" xr:uid="{00000000-0005-0000-0000-000062040000}"/>
    <cellStyle name="Comma 15 2" xfId="1708" xr:uid="{00000000-0005-0000-0000-000063040000}"/>
    <cellStyle name="Comma 15 2 2" xfId="1804" xr:uid="{65924F0A-A143-4D94-9D50-6BCE1888C947}"/>
    <cellStyle name="Comma 15 2 3" xfId="1756" xr:uid="{34C08DC5-C72F-45CE-A5D0-5762BD34B53F}"/>
    <cellStyle name="Comma 2" xfId="1124" xr:uid="{00000000-0005-0000-0000-000064040000}"/>
    <cellStyle name="Comma 3" xfId="1125" xr:uid="{00000000-0005-0000-0000-000065040000}"/>
    <cellStyle name="Comma 4" xfId="1126" xr:uid="{00000000-0005-0000-0000-000066040000}"/>
    <cellStyle name="Comma 4 2" xfId="1709" xr:uid="{00000000-0005-0000-0000-000067040000}"/>
    <cellStyle name="Comma 4 2 2" xfId="1805" xr:uid="{53B75671-C112-4E63-895B-B733A43DE05B}"/>
    <cellStyle name="Comma 4 2 3" xfId="1757" xr:uid="{32843BC6-2DD5-4606-8877-9B7491A7D777}"/>
    <cellStyle name="Comma 5" xfId="1127" xr:uid="{00000000-0005-0000-0000-000068040000}"/>
    <cellStyle name="Comma 5 2" xfId="1710" xr:uid="{00000000-0005-0000-0000-000069040000}"/>
    <cellStyle name="Comma 5 2 2" xfId="1806" xr:uid="{915F2BB8-45F1-446B-89D2-9DEB6A873781}"/>
    <cellStyle name="Comma 5 2 3" xfId="1758" xr:uid="{F7AF0D6F-2256-46E0-A73F-8D9B5EA56EA9}"/>
    <cellStyle name="Comma 6" xfId="1128" xr:uid="{00000000-0005-0000-0000-00006A040000}"/>
    <cellStyle name="Comma 6 2" xfId="1711" xr:uid="{00000000-0005-0000-0000-00006B040000}"/>
    <cellStyle name="Comma 6 2 2" xfId="1807" xr:uid="{502A7722-6775-4C9B-B671-0E700E9A0E5E}"/>
    <cellStyle name="Comma 6 2 3" xfId="1759" xr:uid="{C0A8B81D-E5DE-4836-B4C6-DD5425DE635C}"/>
    <cellStyle name="Comma 7" xfId="1129" xr:uid="{00000000-0005-0000-0000-00006C040000}"/>
    <cellStyle name="Comma 7 2" xfId="1712" xr:uid="{00000000-0005-0000-0000-00006D040000}"/>
    <cellStyle name="Comma 7 2 2" xfId="1808" xr:uid="{D17C7408-6658-49DA-A10D-FC37C412BA7E}"/>
    <cellStyle name="Comma 7 2 3" xfId="1760" xr:uid="{9DB6B9C3-4CB8-4CF6-9654-ACC9365D1152}"/>
    <cellStyle name="Comma 8" xfId="1130" xr:uid="{00000000-0005-0000-0000-00006E040000}"/>
    <cellStyle name="Comma 8 2" xfId="1713" xr:uid="{00000000-0005-0000-0000-00006F040000}"/>
    <cellStyle name="Comma 8 2 2" xfId="1809" xr:uid="{41A7EEA8-24C1-4A68-8261-1DCE2B9F9800}"/>
    <cellStyle name="Comma 8 2 3" xfId="1761" xr:uid="{AAF4BE36-0854-4451-B7CC-D5067FE83C88}"/>
    <cellStyle name="Comma 9" xfId="1131" xr:uid="{00000000-0005-0000-0000-000070040000}"/>
    <cellStyle name="Comma 9 2" xfId="1714" xr:uid="{00000000-0005-0000-0000-000071040000}"/>
    <cellStyle name="Comma 9 2 2" xfId="1810" xr:uid="{5637C2E1-8DF6-433C-B820-9B2F1293EA45}"/>
    <cellStyle name="Comma 9 2 3" xfId="1762" xr:uid="{11C99B84-E96E-4A94-9668-96FFEE34E55C}"/>
    <cellStyle name="Currency 2" xfId="1132" xr:uid="{00000000-0005-0000-0000-000072040000}"/>
    <cellStyle name="Data(USA)" xfId="1133" xr:uid="{00000000-0005-0000-0000-000073040000}"/>
    <cellStyle name="Data4" xfId="1134" xr:uid="{00000000-0005-0000-0000-000074040000}"/>
    <cellStyle name="Date" xfId="1135" xr:uid="{00000000-0005-0000-0000-000075040000}"/>
    <cellStyle name="Datenpilot Ecke" xfId="1136" xr:uid="{00000000-0005-0000-0000-000076040000}"/>
    <cellStyle name="Datenpilot Ergebnis" xfId="1137" xr:uid="{00000000-0005-0000-0000-000077040000}"/>
    <cellStyle name="Datenpilot Feld" xfId="1138" xr:uid="{00000000-0005-0000-0000-000078040000}"/>
    <cellStyle name="Datenpilot Kategorie" xfId="1139" xr:uid="{00000000-0005-0000-0000-000079040000}"/>
    <cellStyle name="Datenpilot Titel" xfId="1140" xr:uid="{00000000-0005-0000-0000-00007A040000}"/>
    <cellStyle name="Datenpilot Wert" xfId="1141" xr:uid="{00000000-0005-0000-0000-00007B040000}"/>
    <cellStyle name="Datum" xfId="1142" xr:uid="{00000000-0005-0000-0000-00007C040000}"/>
    <cellStyle name="Datum 2" xfId="1143" xr:uid="{00000000-0005-0000-0000-00007D040000}"/>
    <cellStyle name="Datum 2 2" xfId="1144" xr:uid="{00000000-0005-0000-0000-00007E040000}"/>
    <cellStyle name="Datum 3" xfId="1145" xr:uid="{00000000-0005-0000-0000-00007F040000}"/>
    <cellStyle name="Datum 3 2" xfId="1146" xr:uid="{00000000-0005-0000-0000-000080040000}"/>
    <cellStyle name="Datum 4" xfId="1147" xr:uid="{00000000-0005-0000-0000-000081040000}"/>
    <cellStyle name="Datum 5" xfId="1148" xr:uid="{00000000-0005-0000-0000-000082040000}"/>
    <cellStyle name="Decimal2" xfId="1149" xr:uid="{00000000-0005-0000-0000-000083040000}"/>
    <cellStyle name="Decimal3" xfId="1150" xr:uid="{00000000-0005-0000-0000-000084040000}"/>
    <cellStyle name="Dezimal 10" xfId="1151" xr:uid="{00000000-0005-0000-0000-000085040000}"/>
    <cellStyle name="Dezimal 10 2" xfId="1715" xr:uid="{00000000-0005-0000-0000-000086040000}"/>
    <cellStyle name="Dezimal 10 2 2" xfId="1811" xr:uid="{765276EB-90E9-4E45-9CAF-D94B7D28548F}"/>
    <cellStyle name="Dezimal 10 2 3" xfId="1763" xr:uid="{9DA9E9CA-9F7C-46BE-B9B2-56699B8086E9}"/>
    <cellStyle name="Dezimal 11" xfId="1152" xr:uid="{00000000-0005-0000-0000-000087040000}"/>
    <cellStyle name="Dezimal 11 2" xfId="1716" xr:uid="{00000000-0005-0000-0000-000088040000}"/>
    <cellStyle name="Dezimal 11 2 2" xfId="1812" xr:uid="{2FCFB89B-DC7A-456C-9231-7FBB3B94C78D}"/>
    <cellStyle name="Dezimal 11 2 3" xfId="1764" xr:uid="{624E4B4D-F8A9-4427-92C6-E644F6559280}"/>
    <cellStyle name="Dezimal 2" xfId="1153" xr:uid="{00000000-0005-0000-0000-000089040000}"/>
    <cellStyle name="Dezimal 2 2" xfId="1154" xr:uid="{00000000-0005-0000-0000-00008A040000}"/>
    <cellStyle name="Dezimal 2 2 2" xfId="1155" xr:uid="{00000000-0005-0000-0000-00008B040000}"/>
    <cellStyle name="Dezimal 2 2 2 2" xfId="1719" xr:uid="{00000000-0005-0000-0000-00008C040000}"/>
    <cellStyle name="Dezimal 2 2 2 2 2" xfId="1815" xr:uid="{788E13D7-2A49-451F-B802-05960E1E9C9F}"/>
    <cellStyle name="Dezimal 2 2 2 2 3" xfId="1767" xr:uid="{A95561B9-F859-4B50-9DD5-E280CD3582BC}"/>
    <cellStyle name="Dezimal 2 2 3" xfId="1718" xr:uid="{00000000-0005-0000-0000-00008D040000}"/>
    <cellStyle name="Dezimal 2 2 3 2" xfId="1814" xr:uid="{24FE6562-338B-477F-AEF8-EB87603A2965}"/>
    <cellStyle name="Dezimal 2 2 3 3" xfId="1766" xr:uid="{EEFC6FFE-A2F2-4D0F-996F-230E35D50AAB}"/>
    <cellStyle name="Dezimal 2 3" xfId="1156" xr:uid="{00000000-0005-0000-0000-00008E040000}"/>
    <cellStyle name="Dezimal 2 3 2" xfId="1720" xr:uid="{00000000-0005-0000-0000-00008F040000}"/>
    <cellStyle name="Dezimal 2 3 2 2" xfId="1816" xr:uid="{822EAA5E-3E20-4784-9EC6-4BFCB3F68BF0}"/>
    <cellStyle name="Dezimal 2 3 2 3" xfId="1768" xr:uid="{2755F4A9-75C3-4A82-9C12-52C8D69DD0E1}"/>
    <cellStyle name="Dezimal 2 4" xfId="1717" xr:uid="{00000000-0005-0000-0000-000090040000}"/>
    <cellStyle name="Dezimal 2 4 2" xfId="1813" xr:uid="{9B06E206-B959-4468-9718-0BFC36EAED65}"/>
    <cellStyle name="Dezimal 2 4 3" xfId="1765" xr:uid="{2D84A7B5-011F-48D8-9B98-59C5D960E7B3}"/>
    <cellStyle name="Dezimal 3" xfId="1157" xr:uid="{00000000-0005-0000-0000-000091040000}"/>
    <cellStyle name="Dezimal 3 2" xfId="1158" xr:uid="{00000000-0005-0000-0000-000092040000}"/>
    <cellStyle name="Dezimal 3 2 2" xfId="1159" xr:uid="{00000000-0005-0000-0000-000093040000}"/>
    <cellStyle name="Dezimal 3 2 2 2" xfId="1723" xr:uid="{00000000-0005-0000-0000-000094040000}"/>
    <cellStyle name="Dezimal 3 2 2 2 2" xfId="1819" xr:uid="{4EED8067-8F22-43B3-8247-86D2A6AB6C8C}"/>
    <cellStyle name="Dezimal 3 2 2 2 3" xfId="1771" xr:uid="{2B335334-B93F-478F-98BB-9ABF65D84F05}"/>
    <cellStyle name="Dezimal 3 2 3" xfId="1722" xr:uid="{00000000-0005-0000-0000-000095040000}"/>
    <cellStyle name="Dezimal 3 2 3 2" xfId="1818" xr:uid="{B2D7A346-1DE9-4889-928F-95126D3A35C1}"/>
    <cellStyle name="Dezimal 3 2 3 3" xfId="1770" xr:uid="{24E35253-D7E6-4974-A712-C1FC24115D32}"/>
    <cellStyle name="Dezimal 3 3" xfId="1160" xr:uid="{00000000-0005-0000-0000-000096040000}"/>
    <cellStyle name="Dezimal 3 3 2" xfId="1724" xr:uid="{00000000-0005-0000-0000-000097040000}"/>
    <cellStyle name="Dezimal 3 3 2 2" xfId="1820" xr:uid="{8722445C-97A3-4E67-9D38-6F03825B0C1D}"/>
    <cellStyle name="Dezimal 3 3 2 3" xfId="1772" xr:uid="{180B62BC-AA95-464B-BC18-C5D75EF7FA92}"/>
    <cellStyle name="Dezimal 3 4" xfId="1161" xr:uid="{00000000-0005-0000-0000-000098040000}"/>
    <cellStyle name="Dezimal 3 4 2" xfId="1725" xr:uid="{00000000-0005-0000-0000-000099040000}"/>
    <cellStyle name="Dezimal 3 4 2 2" xfId="1821" xr:uid="{4D7ABCBB-2963-4F5E-8F42-764B4083424D}"/>
    <cellStyle name="Dezimal 3 4 2 3" xfId="1773" xr:uid="{0477C5BF-7E2E-465F-8805-61434061E73E}"/>
    <cellStyle name="Dezimal 3 5" xfId="1162" xr:uid="{00000000-0005-0000-0000-00009A040000}"/>
    <cellStyle name="Dezimal 3 5 2" xfId="1726" xr:uid="{00000000-0005-0000-0000-00009B040000}"/>
    <cellStyle name="Dezimal 3 5 2 2" xfId="1822" xr:uid="{D7F2F03B-E76C-4DB0-B8C6-462ADCB6E393}"/>
    <cellStyle name="Dezimal 3 5 2 3" xfId="1774" xr:uid="{5424A370-7AF5-4AB6-AEF2-57057B9B5B8C}"/>
    <cellStyle name="Dezimal 3 6" xfId="1721" xr:uid="{00000000-0005-0000-0000-00009C040000}"/>
    <cellStyle name="Dezimal 3 6 2" xfId="1817" xr:uid="{ABBB5AFA-8FE6-42C2-A49D-A5F62512087D}"/>
    <cellStyle name="Dezimal 3 6 3" xfId="1769" xr:uid="{5EAC59ED-07E7-4514-8DD5-3C27F7A3ADA6}"/>
    <cellStyle name="Dezimal 3_Division Summary  PCR" xfId="1163" xr:uid="{00000000-0005-0000-0000-00009D040000}"/>
    <cellStyle name="Dezimal 4" xfId="1164" xr:uid="{00000000-0005-0000-0000-00009E040000}"/>
    <cellStyle name="Dezimal 4 2" xfId="1165" xr:uid="{00000000-0005-0000-0000-00009F040000}"/>
    <cellStyle name="Dezimal 4 2 2" xfId="1728" xr:uid="{00000000-0005-0000-0000-0000A0040000}"/>
    <cellStyle name="Dezimal 4 2 2 2" xfId="1824" xr:uid="{EC756F1F-F14B-4600-9439-E4ED98C2BFE5}"/>
    <cellStyle name="Dezimal 4 2 2 3" xfId="1776" xr:uid="{9482EA29-0A50-40BA-8919-C3071EA44280}"/>
    <cellStyle name="Dezimal 4 3" xfId="1166" xr:uid="{00000000-0005-0000-0000-0000A1040000}"/>
    <cellStyle name="Dezimal 4 3 2" xfId="1729" xr:uid="{00000000-0005-0000-0000-0000A2040000}"/>
    <cellStyle name="Dezimal 4 3 2 2" xfId="1825" xr:uid="{CA777C1F-C582-4183-8EA4-0F7DF48408B9}"/>
    <cellStyle name="Dezimal 4 3 2 3" xfId="1777" xr:uid="{2250A995-467A-421C-BFBC-CB0F75ACC7C6}"/>
    <cellStyle name="Dezimal 4 4" xfId="1167" xr:uid="{00000000-0005-0000-0000-0000A3040000}"/>
    <cellStyle name="Dezimal 4 4 2" xfId="1730" xr:uid="{00000000-0005-0000-0000-0000A4040000}"/>
    <cellStyle name="Dezimal 4 4 2 2" xfId="1826" xr:uid="{B7125C31-6803-4A26-900F-ED77CA1A6D89}"/>
    <cellStyle name="Dezimal 4 4 2 3" xfId="1778" xr:uid="{43F42BC2-3D52-4C08-B927-87B83E62E30E}"/>
    <cellStyle name="Dezimal 4 5" xfId="1727" xr:uid="{00000000-0005-0000-0000-0000A5040000}"/>
    <cellStyle name="Dezimal 4 5 2" xfId="1823" xr:uid="{6B734471-9455-4238-8B83-52A3F04E7F1C}"/>
    <cellStyle name="Dezimal 4 5 3" xfId="1775" xr:uid="{D00DF151-3C8E-4EFE-8418-63E586738F6A}"/>
    <cellStyle name="Dezimal 5" xfId="1168" xr:uid="{00000000-0005-0000-0000-0000A6040000}"/>
    <cellStyle name="Dezimal 5 2" xfId="1169" xr:uid="{00000000-0005-0000-0000-0000A7040000}"/>
    <cellStyle name="Dezimal 5 2 2" xfId="1732" xr:uid="{00000000-0005-0000-0000-0000A8040000}"/>
    <cellStyle name="Dezimal 5 2 2 2" xfId="1828" xr:uid="{6177CF8F-AF14-4D82-8887-CD1E4D8F0A1E}"/>
    <cellStyle name="Dezimal 5 2 2 3" xfId="1780" xr:uid="{8B54A620-50A8-43DF-BFFA-5ACF2A05B134}"/>
    <cellStyle name="Dezimal 5 3" xfId="1170" xr:uid="{00000000-0005-0000-0000-0000A9040000}"/>
    <cellStyle name="Dezimal 5 3 2" xfId="1733" xr:uid="{00000000-0005-0000-0000-0000AA040000}"/>
    <cellStyle name="Dezimal 5 3 2 2" xfId="1829" xr:uid="{DF47015B-2275-48DF-9BFD-96E9F14B50AE}"/>
    <cellStyle name="Dezimal 5 3 2 3" xfId="1781" xr:uid="{E56AA62D-4878-4EEA-8C06-471E1849D3BD}"/>
    <cellStyle name="Dezimal 5 4" xfId="1731" xr:uid="{00000000-0005-0000-0000-0000AB040000}"/>
    <cellStyle name="Dezimal 5 4 2" xfId="1827" xr:uid="{BB9A654A-DD86-43E5-A8C3-0673043783A8}"/>
    <cellStyle name="Dezimal 5 4 3" xfId="1779" xr:uid="{B4EB77FE-E49B-4065-B39D-0BC85FA78A50}"/>
    <cellStyle name="Dezimal 6" xfId="1171" xr:uid="{00000000-0005-0000-0000-0000AC040000}"/>
    <cellStyle name="Dezimal 6 2" xfId="1172" xr:uid="{00000000-0005-0000-0000-0000AD040000}"/>
    <cellStyle name="Dezimal 6 2 2" xfId="1735" xr:uid="{00000000-0005-0000-0000-0000AE040000}"/>
    <cellStyle name="Dezimal 6 2 2 2" xfId="1831" xr:uid="{BE0C0298-EACD-4B50-8C64-1073D773F30F}"/>
    <cellStyle name="Dezimal 6 2 2 3" xfId="1783" xr:uid="{1E87A075-2FDC-4FB4-AEF8-3B672270D8A2}"/>
    <cellStyle name="Dezimal 6 3" xfId="1173" xr:uid="{00000000-0005-0000-0000-0000AF040000}"/>
    <cellStyle name="Dezimal 6 3 2" xfId="1736" xr:uid="{00000000-0005-0000-0000-0000B0040000}"/>
    <cellStyle name="Dezimal 6 3 2 2" xfId="1832" xr:uid="{A163EF6C-EF10-4D9D-8135-75E9D8F8575E}"/>
    <cellStyle name="Dezimal 6 3 2 3" xfId="1784" xr:uid="{54D9E80D-0B8A-45DB-93D6-2286F2A351EB}"/>
    <cellStyle name="Dezimal 6 4" xfId="1734" xr:uid="{00000000-0005-0000-0000-0000B1040000}"/>
    <cellStyle name="Dezimal 6 4 2" xfId="1830" xr:uid="{81B1B9D1-6F83-4A7E-BA40-B50C6717DCE7}"/>
    <cellStyle name="Dezimal 6 4 3" xfId="1782" xr:uid="{2B4E3F04-5EE1-4E49-8C9F-C2CBBF3C8317}"/>
    <cellStyle name="Dezimal 7" xfId="1174" xr:uid="{00000000-0005-0000-0000-0000B2040000}"/>
    <cellStyle name="Dezimal 7 2" xfId="1737" xr:uid="{00000000-0005-0000-0000-0000B3040000}"/>
    <cellStyle name="Dezimal 7 2 2" xfId="1833" xr:uid="{B0333E5B-7620-4CF0-8E9D-0E51299848DA}"/>
    <cellStyle name="Dezimal 7 2 3" xfId="1785" xr:uid="{A09B3C4B-0B83-4326-8C59-EF11978BD92F}"/>
    <cellStyle name="Dezimal 8" xfId="1175" xr:uid="{00000000-0005-0000-0000-0000B4040000}"/>
    <cellStyle name="Dezimal 8 2" xfId="1176" xr:uid="{00000000-0005-0000-0000-0000B5040000}"/>
    <cellStyle name="Dezimal 8 2 2" xfId="1739" xr:uid="{00000000-0005-0000-0000-0000B6040000}"/>
    <cellStyle name="Dezimal 8 2 2 2" xfId="1835" xr:uid="{2BC47A04-25FB-4F65-9437-D9EC052C1D88}"/>
    <cellStyle name="Dezimal 8 2 2 3" xfId="1787" xr:uid="{0460E956-520B-418D-8687-983EEADE1092}"/>
    <cellStyle name="Dezimal 8 3" xfId="1738" xr:uid="{00000000-0005-0000-0000-0000B7040000}"/>
    <cellStyle name="Dezimal 8 3 2" xfId="1834" xr:uid="{025A7F0B-438F-402E-8CBC-84FB017BE906}"/>
    <cellStyle name="Dezimal 8 3 3" xfId="1786" xr:uid="{B9FFD414-66F9-45E3-99EF-E768BFBEB796}"/>
    <cellStyle name="Dezimal 9" xfId="1177" xr:uid="{00000000-0005-0000-0000-0000B8040000}"/>
    <cellStyle name="Dezimal 9 2" xfId="1178" xr:uid="{00000000-0005-0000-0000-0000B9040000}"/>
    <cellStyle name="Dezimal 9 2 2" xfId="1741" xr:uid="{00000000-0005-0000-0000-0000BA040000}"/>
    <cellStyle name="Dezimal 9 2 2 2" xfId="1837" xr:uid="{D4476F4B-2556-456F-A21C-90F06376ECC9}"/>
    <cellStyle name="Dezimal 9 2 2 3" xfId="1789" xr:uid="{5D54BBB7-A0B7-4DDA-A573-C50DE117CFCD}"/>
    <cellStyle name="Dezimal 9 3" xfId="1179" xr:uid="{00000000-0005-0000-0000-0000BB040000}"/>
    <cellStyle name="Dezimal 9 3 2" xfId="1742" xr:uid="{00000000-0005-0000-0000-0000BC040000}"/>
    <cellStyle name="Dezimal 9 3 2 2" xfId="1838" xr:uid="{B52F1784-E867-433A-AB8E-879C85A1C6A1}"/>
    <cellStyle name="Dezimal 9 3 2 3" xfId="1790" xr:uid="{92A07022-5271-4BDC-885D-11CD12F2E356}"/>
    <cellStyle name="Dezimal 9 4" xfId="1740" xr:uid="{00000000-0005-0000-0000-0000BD040000}"/>
    <cellStyle name="Dezimal 9 4 2" xfId="1836" xr:uid="{2F4660D1-24DC-463E-87C8-0EAE33178D73}"/>
    <cellStyle name="Dezimal 9 4 3" xfId="1788" xr:uid="{75D5C69E-F2F8-49C0-8BE7-27638FDF4E52}"/>
    <cellStyle name="Eingabe %" xfId="1180" xr:uid="{00000000-0005-0000-0000-0000BE040000}"/>
    <cellStyle name="Eingabe 10" xfId="1181" xr:uid="{00000000-0005-0000-0000-0000BF040000}"/>
    <cellStyle name="Eingabe 11" xfId="1182" xr:uid="{00000000-0005-0000-0000-0000C0040000}"/>
    <cellStyle name="Eingabe 12" xfId="1183" xr:uid="{00000000-0005-0000-0000-0000C1040000}"/>
    <cellStyle name="Eingabe 13" xfId="1184" xr:uid="{00000000-0005-0000-0000-0000C2040000}"/>
    <cellStyle name="Eingabe 14" xfId="1185" xr:uid="{00000000-0005-0000-0000-0000C3040000}"/>
    <cellStyle name="Eingabe 15" xfId="1186" xr:uid="{00000000-0005-0000-0000-0000C4040000}"/>
    <cellStyle name="Eingabe 16" xfId="1187" xr:uid="{00000000-0005-0000-0000-0000C5040000}"/>
    <cellStyle name="Eingabe 17" xfId="1188" xr:uid="{00000000-0005-0000-0000-0000C6040000}"/>
    <cellStyle name="Eingabe 18" xfId="1189" xr:uid="{00000000-0005-0000-0000-0000C7040000}"/>
    <cellStyle name="Eingabe 19" xfId="1190" xr:uid="{00000000-0005-0000-0000-0000C8040000}"/>
    <cellStyle name="Eingabe 2" xfId="1191" xr:uid="{00000000-0005-0000-0000-0000C9040000}"/>
    <cellStyle name="Eingabe 20" xfId="1192" xr:uid="{00000000-0005-0000-0000-0000CA040000}"/>
    <cellStyle name="Eingabe 21" xfId="1193" xr:uid="{00000000-0005-0000-0000-0000CB040000}"/>
    <cellStyle name="Eingabe 22" xfId="1194" xr:uid="{00000000-0005-0000-0000-0000CC040000}"/>
    <cellStyle name="Eingabe 23" xfId="1195" xr:uid="{00000000-0005-0000-0000-0000CD040000}"/>
    <cellStyle name="Eingabe 24" xfId="1196" xr:uid="{00000000-0005-0000-0000-0000CE040000}"/>
    <cellStyle name="Eingabe 25" xfId="1197" xr:uid="{00000000-0005-0000-0000-0000CF040000}"/>
    <cellStyle name="Eingabe 26" xfId="1198" xr:uid="{00000000-0005-0000-0000-0000D0040000}"/>
    <cellStyle name="Eingabe 27" xfId="1199" xr:uid="{00000000-0005-0000-0000-0000D1040000}"/>
    <cellStyle name="Eingabe 28" xfId="1200" xr:uid="{00000000-0005-0000-0000-0000D2040000}"/>
    <cellStyle name="Eingabe 29" xfId="1201" xr:uid="{00000000-0005-0000-0000-0000D3040000}"/>
    <cellStyle name="Eingabe 3" xfId="1202" xr:uid="{00000000-0005-0000-0000-0000D4040000}"/>
    <cellStyle name="Eingabe 4" xfId="1203" xr:uid="{00000000-0005-0000-0000-0000D5040000}"/>
    <cellStyle name="Eingabe 5" xfId="1204" xr:uid="{00000000-0005-0000-0000-0000D6040000}"/>
    <cellStyle name="Eingabe 6" xfId="1205" xr:uid="{00000000-0005-0000-0000-0000D7040000}"/>
    <cellStyle name="Eingabe 7" xfId="1206" xr:uid="{00000000-0005-0000-0000-0000D8040000}"/>
    <cellStyle name="Eingabe 8" xfId="1207" xr:uid="{00000000-0005-0000-0000-0000D9040000}"/>
    <cellStyle name="Eingabe 9" xfId="1208" xr:uid="{00000000-0005-0000-0000-0000DA040000}"/>
    <cellStyle name="Eingabe Company" xfId="1209" xr:uid="{00000000-0005-0000-0000-0000DB040000}"/>
    <cellStyle name="Eingabe Currency" xfId="1210" xr:uid="{00000000-0005-0000-0000-0000DC040000}"/>
    <cellStyle name="Eingabe Dezimal" xfId="1211" xr:uid="{00000000-0005-0000-0000-0000DD040000}"/>
    <cellStyle name="Eingabe Monat" xfId="1212" xr:uid="{00000000-0005-0000-0000-0000DE040000}"/>
    <cellStyle name="Eingabe Text" xfId="1213" xr:uid="{00000000-0005-0000-0000-0000DF040000}"/>
    <cellStyle name="Eingabe Text 2" xfId="1214" xr:uid="{00000000-0005-0000-0000-0000E0040000}"/>
    <cellStyle name="Eingabe Zahl" xfId="1215" xr:uid="{00000000-0005-0000-0000-0000E1040000}"/>
    <cellStyle name="Encabezado 4" xfId="1216" xr:uid="{00000000-0005-0000-0000-0000E2040000}"/>
    <cellStyle name="Énfasis1" xfId="1217" xr:uid="{00000000-0005-0000-0000-0000E3040000}"/>
    <cellStyle name="Énfasis2" xfId="1218" xr:uid="{00000000-0005-0000-0000-0000E4040000}"/>
    <cellStyle name="Énfasis3" xfId="1219" xr:uid="{00000000-0005-0000-0000-0000E5040000}"/>
    <cellStyle name="Énfasis4" xfId="1220" xr:uid="{00000000-0005-0000-0000-0000E6040000}"/>
    <cellStyle name="Énfasis5" xfId="1221" xr:uid="{00000000-0005-0000-0000-0000E7040000}"/>
    <cellStyle name="Énfasis6" xfId="1222" xr:uid="{00000000-0005-0000-0000-0000E8040000}"/>
    <cellStyle name="Entrada" xfId="1223" xr:uid="{00000000-0005-0000-0000-0000E9040000}"/>
    <cellStyle name="Entrada 2" xfId="1224" xr:uid="{00000000-0005-0000-0000-0000EA040000}"/>
    <cellStyle name="Ergebnis 2" xfId="1225" xr:uid="{00000000-0005-0000-0000-0000EB040000}"/>
    <cellStyle name="Ergebnis 3" xfId="1226" xr:uid="{00000000-0005-0000-0000-0000EC040000}"/>
    <cellStyle name="Ergebnis 4" xfId="1227" xr:uid="{00000000-0005-0000-0000-0000ED040000}"/>
    <cellStyle name="Erklärender Text 2" xfId="1228" xr:uid="{00000000-0005-0000-0000-0000EE040000}"/>
    <cellStyle name="Erklärender Text 3" xfId="1229" xr:uid="{00000000-0005-0000-0000-0000EF040000}"/>
    <cellStyle name="Erklärender Text 4" xfId="1230" xr:uid="{00000000-0005-0000-0000-0000F0040000}"/>
    <cellStyle name="EUR-Format" xfId="1231" xr:uid="{00000000-0005-0000-0000-0000F1040000}"/>
    <cellStyle name="Euro" xfId="1232" xr:uid="{00000000-0005-0000-0000-0000F2040000}"/>
    <cellStyle name="Euro 2" xfId="1233" xr:uid="{00000000-0005-0000-0000-0000F3040000}"/>
    <cellStyle name="Euro 2 2" xfId="1234" xr:uid="{00000000-0005-0000-0000-0000F4040000}"/>
    <cellStyle name="Euro 2 3" xfId="1235" xr:uid="{00000000-0005-0000-0000-0000F5040000}"/>
    <cellStyle name="Euro 3" xfId="1236" xr:uid="{00000000-0005-0000-0000-0000F6040000}"/>
    <cellStyle name="Euro 3 2" xfId="1237" xr:uid="{00000000-0005-0000-0000-0000F7040000}"/>
    <cellStyle name="Euro 4" xfId="1238" xr:uid="{00000000-0005-0000-0000-0000F8040000}"/>
    <cellStyle name="Euro 4 2" xfId="1239" xr:uid="{00000000-0005-0000-0000-0000F9040000}"/>
    <cellStyle name="Euro 5" xfId="1240" xr:uid="{00000000-0005-0000-0000-0000FA040000}"/>
    <cellStyle name="Euro 6" xfId="1241" xr:uid="{00000000-0005-0000-0000-0000FB040000}"/>
    <cellStyle name="Euro 7" xfId="1242" xr:uid="{00000000-0005-0000-0000-0000FC040000}"/>
    <cellStyle name="Euro_Restructuring File _ 3-07-13_scorecard" xfId="1243" xr:uid="{00000000-0005-0000-0000-0000FD040000}"/>
    <cellStyle name="Excel Built-in Normal" xfId="1244" xr:uid="{00000000-0005-0000-0000-0000FE040000}"/>
    <cellStyle name="Explanatory Text" xfId="1245" xr:uid="{00000000-0005-0000-0000-0000FF040000}"/>
    <cellStyle name="Explanatory Text 2" xfId="1246" xr:uid="{00000000-0005-0000-0000-000000050000}"/>
    <cellStyle name="Farbtext" xfId="1247" xr:uid="{00000000-0005-0000-0000-000001050000}"/>
    <cellStyle name="Fett" xfId="1248" xr:uid="{00000000-0005-0000-0000-000002050000}"/>
    <cellStyle name="Font_big" xfId="1249" xr:uid="{00000000-0005-0000-0000-000003050000}"/>
    <cellStyle name="Formula" xfId="1250" xr:uid="{00000000-0005-0000-0000-000004050000}"/>
    <cellStyle name="formula2_fond" xfId="1251" xr:uid="{00000000-0005-0000-0000-000005050000}"/>
    <cellStyle name="Formula3" xfId="1252" xr:uid="{00000000-0005-0000-0000-000006050000}"/>
    <cellStyle name="FST description blank" xfId="1253" xr:uid="{00000000-0005-0000-0000-000007050000}"/>
    <cellStyle name="Good" xfId="1254" xr:uid="{00000000-0005-0000-0000-000008050000}"/>
    <cellStyle name="Good 2" xfId="1255" xr:uid="{00000000-0005-0000-0000-000009050000}"/>
    <cellStyle name="Good_Tabelle1" xfId="1256" xr:uid="{00000000-0005-0000-0000-00000A050000}"/>
    <cellStyle name="gou" xfId="1257" xr:uid="{00000000-0005-0000-0000-00000B050000}"/>
    <cellStyle name="Grey" xfId="1258" xr:uid="{00000000-0005-0000-0000-00000C050000}"/>
    <cellStyle name="Group_Color" xfId="1259" xr:uid="{00000000-0005-0000-0000-00000D050000}"/>
    <cellStyle name="Gut 2" xfId="1260" xr:uid="{00000000-0005-0000-0000-00000E050000}"/>
    <cellStyle name="Gut 3" xfId="1261" xr:uid="{00000000-0005-0000-0000-00000F050000}"/>
    <cellStyle name="Gut 4" xfId="1262" xr:uid="{00000000-0005-0000-0000-000010050000}"/>
    <cellStyle name="Head_left" xfId="1263" xr:uid="{00000000-0005-0000-0000-000011050000}"/>
    <cellStyle name="Header" xfId="1264" xr:uid="{00000000-0005-0000-0000-000012050000}"/>
    <cellStyle name="Header1" xfId="1265" xr:uid="{00000000-0005-0000-0000-000013050000}"/>
    <cellStyle name="Header2" xfId="1266" xr:uid="{00000000-0005-0000-0000-000014050000}"/>
    <cellStyle name="Heading 1" xfId="1267" xr:uid="{00000000-0005-0000-0000-000015050000}"/>
    <cellStyle name="Heading 1 2" xfId="1268" xr:uid="{00000000-0005-0000-0000-000016050000}"/>
    <cellStyle name="Heading 1_Restructuring File _ 3-07-13_scorecard" xfId="1269" xr:uid="{00000000-0005-0000-0000-000017050000}"/>
    <cellStyle name="Heading 2" xfId="1270" xr:uid="{00000000-0005-0000-0000-000018050000}"/>
    <cellStyle name="Heading 2 2" xfId="1271" xr:uid="{00000000-0005-0000-0000-000019050000}"/>
    <cellStyle name="Heading 2_Restructuring File _ 3-07-13_scorecard" xfId="1272" xr:uid="{00000000-0005-0000-0000-00001A050000}"/>
    <cellStyle name="Heading 3" xfId="1273" xr:uid="{00000000-0005-0000-0000-00001B050000}"/>
    <cellStyle name="Heading 3 2" xfId="1274" xr:uid="{00000000-0005-0000-0000-00001C050000}"/>
    <cellStyle name="Heading 3_Restructuring File _ 3-07-13_scorecard" xfId="1275" xr:uid="{00000000-0005-0000-0000-00001D050000}"/>
    <cellStyle name="Heading 4" xfId="1276" xr:uid="{00000000-0005-0000-0000-00001E050000}"/>
    <cellStyle name="Heading 4 2" xfId="1277" xr:uid="{00000000-0005-0000-0000-00001F050000}"/>
    <cellStyle name="Heading 4_Restructuring File _ 3-07-13_scorecard" xfId="1278" xr:uid="{00000000-0005-0000-0000-000020050000}"/>
    <cellStyle name="Hyperlink 2" xfId="1279" xr:uid="{00000000-0005-0000-0000-000022050000}"/>
    <cellStyle name="Hyperlink 3" xfId="1280" xr:uid="{00000000-0005-0000-0000-000023050000}"/>
    <cellStyle name="Hyperlink for amounts" xfId="1281" xr:uid="{00000000-0005-0000-0000-000024050000}"/>
    <cellStyle name="Hyperlnk row header underlined bold" xfId="1282" xr:uid="{00000000-0005-0000-0000-000025050000}"/>
    <cellStyle name="Incorrecto" xfId="1283" xr:uid="{00000000-0005-0000-0000-000026050000}"/>
    <cellStyle name="Indent" xfId="1284" xr:uid="{00000000-0005-0000-0000-000027050000}"/>
    <cellStyle name="Input" xfId="1285" xr:uid="{00000000-0005-0000-0000-000028050000}"/>
    <cellStyle name="Input [yellow]" xfId="1286" xr:uid="{00000000-0005-0000-0000-000029050000}"/>
    <cellStyle name="Input 2" xfId="1287" xr:uid="{00000000-0005-0000-0000-00002A050000}"/>
    <cellStyle name="Input 2 2" xfId="1288" xr:uid="{00000000-0005-0000-0000-00002B050000}"/>
    <cellStyle name="Input 3" xfId="1289" xr:uid="{00000000-0005-0000-0000-00002C050000}"/>
    <cellStyle name="INPUT DATA" xfId="1290" xr:uid="{00000000-0005-0000-0000-00002D050000}"/>
    <cellStyle name="Input_30.06.2009" xfId="1291" xr:uid="{00000000-0005-0000-0000-00002E050000}"/>
    <cellStyle name="Italic" xfId="1292" xr:uid="{00000000-0005-0000-0000-00002F050000}"/>
    <cellStyle name="KA-Konto" xfId="1293" xr:uid="{00000000-0005-0000-0000-000030050000}"/>
    <cellStyle name="KA-Konto 2" xfId="1294" xr:uid="{00000000-0005-0000-0000-000031050000}"/>
    <cellStyle name="KA-Konto 3" xfId="1295" xr:uid="{00000000-0005-0000-0000-000032050000}"/>
    <cellStyle name="KA-Konto 4" xfId="1296" xr:uid="{00000000-0005-0000-0000-000033050000}"/>
    <cellStyle name="KA-Konto_Division Summary  PCR" xfId="1297" xr:uid="{00000000-0005-0000-0000-000034050000}"/>
    <cellStyle name="KNR" xfId="1298" xr:uid="{00000000-0005-0000-0000-000035050000}"/>
    <cellStyle name="KNR 2" xfId="1299" xr:uid="{00000000-0005-0000-0000-000036050000}"/>
    <cellStyle name="KNR 3" xfId="1300" xr:uid="{00000000-0005-0000-0000-000037050000}"/>
    <cellStyle name="KNR 4" xfId="1301" xr:uid="{00000000-0005-0000-0000-000038050000}"/>
    <cellStyle name="Komma" xfId="6" builtinId="3"/>
    <cellStyle name="Komma 2" xfId="1302" xr:uid="{00000000-0005-0000-0000-000039050000}"/>
    <cellStyle name="Komma 2 2" xfId="1743" xr:uid="{00000000-0005-0000-0000-00003A050000}"/>
    <cellStyle name="Komma 2 2 2" xfId="1839" xr:uid="{112E63D5-57FC-4286-A602-5003D9D93286}"/>
    <cellStyle name="Komma 2 2 3" xfId="1791" xr:uid="{DFBA32F4-A732-4CA7-9F69-78DED3782BE8}"/>
    <cellStyle name="Komma 3" xfId="1303" xr:uid="{00000000-0005-0000-0000-00003B050000}"/>
    <cellStyle name="Komma 4" xfId="1304" xr:uid="{00000000-0005-0000-0000-00003C050000}"/>
    <cellStyle name="Komma 4 2" xfId="1744" xr:uid="{00000000-0005-0000-0000-00003D050000}"/>
    <cellStyle name="Komma 4 2 2" xfId="1840" xr:uid="{01520F6C-3406-4491-9286-D75EF87B2C2E}"/>
    <cellStyle name="Komma 4 2 3" xfId="1792" xr:uid="{8A831DC6-6586-4CFA-9388-AFA553CA9625}"/>
    <cellStyle name="Komma 5" xfId="1305" xr:uid="{00000000-0005-0000-0000-00003E050000}"/>
    <cellStyle name="Komma 5 2" xfId="1745" xr:uid="{00000000-0005-0000-0000-00003F050000}"/>
    <cellStyle name="Komma 5 2 2" xfId="1841" xr:uid="{F6A55D03-5203-416D-8C6F-9ADAD2D48618}"/>
    <cellStyle name="Komma 5 2 3" xfId="1793" xr:uid="{AA8589F6-58F2-4D79-84D4-3674CFFCA473}"/>
    <cellStyle name="Komma 5 3" xfId="1797" xr:uid="{000AAA36-039E-4396-8C9A-8B78291A9A27}"/>
    <cellStyle name="Komma 5 4" xfId="1749" xr:uid="{F8798DDD-B427-4C69-9189-466EB371BA6B}"/>
    <cellStyle name="Komma 6" xfId="1702" xr:uid="{00000000-0005-0000-0000-000040050000}"/>
    <cellStyle name="Komma 6 2" xfId="1798" xr:uid="{6C652DCE-46E6-4216-8FFF-41189AEA1653}"/>
    <cellStyle name="Komma 6 3" xfId="1750" xr:uid="{5196843B-AFD7-422D-A794-FF75561DCDEC}"/>
    <cellStyle name="Komma 7" xfId="1796" xr:uid="{4C891DB7-30B1-40B2-946B-8097D041FA54}"/>
    <cellStyle name="Komma 8" xfId="1748" xr:uid="{F4602AD7-2E13-4602-9A9E-AF12366A905E}"/>
    <cellStyle name="Kopf einzelne" xfId="1306" xr:uid="{00000000-0005-0000-0000-000041050000}"/>
    <cellStyle name="Kopf erste" xfId="1307" xr:uid="{00000000-0005-0000-0000-000042050000}"/>
    <cellStyle name="Kopf letzte" xfId="1308" xr:uid="{00000000-0005-0000-0000-000043050000}"/>
    <cellStyle name="Kopf mittlere" xfId="1309" xr:uid="{00000000-0005-0000-0000-000044050000}"/>
    <cellStyle name="Kosten" xfId="1310" xr:uid="{00000000-0005-0000-0000-000045050000}"/>
    <cellStyle name="KPMG Heading 1" xfId="1311" xr:uid="{00000000-0005-0000-0000-000046050000}"/>
    <cellStyle name="KPMG Heading 2" xfId="1312" xr:uid="{00000000-0005-0000-0000-000047050000}"/>
    <cellStyle name="KPMG Heading 3" xfId="1313" xr:uid="{00000000-0005-0000-0000-000048050000}"/>
    <cellStyle name="KPMG Heading 4" xfId="1314" xr:uid="{00000000-0005-0000-0000-000049050000}"/>
    <cellStyle name="KPMG Normal" xfId="1315" xr:uid="{00000000-0005-0000-0000-00004A050000}"/>
    <cellStyle name="KPMG Normal Text" xfId="1316" xr:uid="{00000000-0005-0000-0000-00004B050000}"/>
    <cellStyle name="Leerzeile" xfId="1317" xr:uid="{00000000-0005-0000-0000-00004C050000}"/>
    <cellStyle name="Link" xfId="5" builtinId="8"/>
    <cellStyle name="Linked Cell" xfId="1318" xr:uid="{00000000-0005-0000-0000-00004D050000}"/>
    <cellStyle name="Linked Cell 2" xfId="1319" xr:uid="{00000000-0005-0000-0000-00004E050000}"/>
    <cellStyle name="Linked Cell_Tabelle1" xfId="1320" xr:uid="{00000000-0005-0000-0000-00004F050000}"/>
    <cellStyle name="MainData" xfId="1321" xr:uid="{00000000-0005-0000-0000-000050050000}"/>
    <cellStyle name="MajorTotal" xfId="1322" xr:uid="{00000000-0005-0000-0000-000051050000}"/>
    <cellStyle name="Matrix_Title" xfId="1323" xr:uid="{00000000-0005-0000-0000-000052050000}"/>
    <cellStyle name="meny_Hárok1" xfId="1324" xr:uid="{00000000-0005-0000-0000-000053050000}"/>
    <cellStyle name="Middle Headers Centered" xfId="1325" xr:uid="{00000000-0005-0000-0000-000054050000}"/>
    <cellStyle name="Migliaia" xfId="1326" xr:uid="{00000000-0005-0000-0000-000055050000}"/>
    <cellStyle name="Millares 2" xfId="1327" xr:uid="{00000000-0005-0000-0000-000056050000}"/>
    <cellStyle name="Millares 2 2" xfId="1328" xr:uid="{00000000-0005-0000-0000-000057050000}"/>
    <cellStyle name="Millares 3" xfId="1329" xr:uid="{00000000-0005-0000-0000-000058050000}"/>
    <cellStyle name="Millares 3 2" xfId="1330" xr:uid="{00000000-0005-0000-0000-000059050000}"/>
    <cellStyle name="Millares 3 2 2" xfId="1747" xr:uid="{00000000-0005-0000-0000-00005A050000}"/>
    <cellStyle name="Millares 3 2 2 2" xfId="1843" xr:uid="{603132BA-2E99-49C2-BF5E-D5BDBD34CD03}"/>
    <cellStyle name="Millares 3 2 2 3" xfId="1795" xr:uid="{EC5F1CCB-23EC-4C61-BFD5-EA512467B2C1}"/>
    <cellStyle name="Millares 3 3" xfId="1746" xr:uid="{00000000-0005-0000-0000-00005B050000}"/>
    <cellStyle name="Millares 3 3 2" xfId="1842" xr:uid="{1D771A72-532D-4D81-BBA2-F2D6056F8BF0}"/>
    <cellStyle name="Millares 3 3 3" xfId="1794" xr:uid="{D2E96510-5EE9-4A7F-A297-4F9C461BFF67}"/>
    <cellStyle name="Milliers [0]_3A_NumeratorReport_Option1_040611" xfId="1331" xr:uid="{00000000-0005-0000-0000-00005C050000}"/>
    <cellStyle name="Milliers_3A_NumeratorReport_Option1_040611" xfId="1332" xr:uid="{00000000-0005-0000-0000-00005D050000}"/>
    <cellStyle name="MioS-Format" xfId="1333" xr:uid="{00000000-0005-0000-0000-00005E050000}"/>
    <cellStyle name="Monétaire [0]_3A_NumeratorReport_Option1_040611" xfId="1334" xr:uid="{00000000-0005-0000-0000-00005F050000}"/>
    <cellStyle name="Monétaire_3A_NumeratorReport_Option1_040611" xfId="1335" xr:uid="{00000000-0005-0000-0000-000060050000}"/>
    <cellStyle name="Neutral 2" xfId="1336" xr:uid="{00000000-0005-0000-0000-000061050000}"/>
    <cellStyle name="Neutral 3" xfId="1337" xr:uid="{00000000-0005-0000-0000-000062050000}"/>
    <cellStyle name="Neutral 4" xfId="1338" xr:uid="{00000000-0005-0000-0000-000063050000}"/>
    <cellStyle name="norma" xfId="1339" xr:uid="{00000000-0005-0000-0000-000064050000}"/>
    <cellStyle name="Normal - Style1" xfId="1340" xr:uid="{00000000-0005-0000-0000-000066050000}"/>
    <cellStyle name="Normal 10" xfId="1341" xr:uid="{00000000-0005-0000-0000-000067050000}"/>
    <cellStyle name="Normal 11" xfId="1342" xr:uid="{00000000-0005-0000-0000-000068050000}"/>
    <cellStyle name="Normal 12" xfId="1343" xr:uid="{00000000-0005-0000-0000-000069050000}"/>
    <cellStyle name="Normal 13" xfId="1344" xr:uid="{00000000-0005-0000-0000-00006A050000}"/>
    <cellStyle name="Normal 14" xfId="1345" xr:uid="{00000000-0005-0000-0000-00006B050000}"/>
    <cellStyle name="Normal 15" xfId="1346" xr:uid="{00000000-0005-0000-0000-00006C050000}"/>
    <cellStyle name="Normal 16" xfId="1347" xr:uid="{00000000-0005-0000-0000-00006D050000}"/>
    <cellStyle name="Normal 17" xfId="1348" xr:uid="{00000000-0005-0000-0000-00006E050000}"/>
    <cellStyle name="Normal 18" xfId="3" xr:uid="{00000000-0005-0000-0000-00006F050000}"/>
    <cellStyle name="Normal 19" xfId="1349" xr:uid="{00000000-0005-0000-0000-000070050000}"/>
    <cellStyle name="Normal 2" xfId="1350" xr:uid="{00000000-0005-0000-0000-000071050000}"/>
    <cellStyle name="Normal 2 2" xfId="1351" xr:uid="{00000000-0005-0000-0000-000072050000}"/>
    <cellStyle name="Normal 2 2 2" xfId="1352" xr:uid="{00000000-0005-0000-0000-000073050000}"/>
    <cellStyle name="Normal 2 3" xfId="1353" xr:uid="{00000000-0005-0000-0000-000074050000}"/>
    <cellStyle name="Normal 2 4" xfId="1354" xr:uid="{00000000-0005-0000-0000-000075050000}"/>
    <cellStyle name="Normal 2_~0149226" xfId="1355" xr:uid="{00000000-0005-0000-0000-000076050000}"/>
    <cellStyle name="Normal 20" xfId="1356" xr:uid="{00000000-0005-0000-0000-000077050000}"/>
    <cellStyle name="Normal 21" xfId="1357" xr:uid="{00000000-0005-0000-0000-000078050000}"/>
    <cellStyle name="Normal 22" xfId="1358" xr:uid="{00000000-0005-0000-0000-000079050000}"/>
    <cellStyle name="Normal 23" xfId="1359" xr:uid="{00000000-0005-0000-0000-00007A050000}"/>
    <cellStyle name="Normal 24" xfId="1360" xr:uid="{00000000-0005-0000-0000-00007B050000}"/>
    <cellStyle name="Normal 25" xfId="1361" xr:uid="{00000000-0005-0000-0000-00007C050000}"/>
    <cellStyle name="Normal 26" xfId="1362" xr:uid="{00000000-0005-0000-0000-00007D050000}"/>
    <cellStyle name="Normal 3" xfId="1363" xr:uid="{00000000-0005-0000-0000-00007E050000}"/>
    <cellStyle name="Normal 3 2" xfId="1364" xr:uid="{00000000-0005-0000-0000-00007F050000}"/>
    <cellStyle name="Normal 3 3" xfId="1365" xr:uid="{00000000-0005-0000-0000-000080050000}"/>
    <cellStyle name="Normal 3_annex8corep" xfId="1366" xr:uid="{00000000-0005-0000-0000-000081050000}"/>
    <cellStyle name="Normal 4" xfId="1367" xr:uid="{00000000-0005-0000-0000-000082050000}"/>
    <cellStyle name="Normal 5" xfId="1368" xr:uid="{00000000-0005-0000-0000-000083050000}"/>
    <cellStyle name="Normal 5 2" xfId="1369" xr:uid="{00000000-0005-0000-0000-000084050000}"/>
    <cellStyle name="Normal 6" xfId="1370" xr:uid="{00000000-0005-0000-0000-000085050000}"/>
    <cellStyle name="Normal 7" xfId="1371" xr:uid="{00000000-0005-0000-0000-000086050000}"/>
    <cellStyle name="Normal 7 2" xfId="1372" xr:uid="{00000000-0005-0000-0000-000087050000}"/>
    <cellStyle name="Normal 7 2 2" xfId="1373" xr:uid="{00000000-0005-0000-0000-000088050000}"/>
    <cellStyle name="Normal 7 2 2 2" xfId="1374" xr:uid="{00000000-0005-0000-0000-000089050000}"/>
    <cellStyle name="Normal 7 2 3" xfId="1375" xr:uid="{00000000-0005-0000-0000-00008A050000}"/>
    <cellStyle name="Normal 7 3" xfId="1376" xr:uid="{00000000-0005-0000-0000-00008B050000}"/>
    <cellStyle name="Normal 7 3 2" xfId="1377" xr:uid="{00000000-0005-0000-0000-00008C050000}"/>
    <cellStyle name="Normal 7 4" xfId="1378" xr:uid="{00000000-0005-0000-0000-00008D050000}"/>
    <cellStyle name="Normal 7 5" xfId="1379" xr:uid="{00000000-0005-0000-0000-00008E050000}"/>
    <cellStyle name="Normal 8" xfId="1380" xr:uid="{00000000-0005-0000-0000-00008F050000}"/>
    <cellStyle name="Normal 9" xfId="1381" xr:uid="{00000000-0005-0000-0000-000090050000}"/>
    <cellStyle name="Normal Bew" xfId="1382" xr:uid="{00000000-0005-0000-0000-000091050000}"/>
    <cellStyle name="Normal Bew blau T" xfId="1383" xr:uid="{00000000-0005-0000-0000-000092050000}"/>
    <cellStyle name="Normal Bew du.blau T" xfId="1384" xr:uid="{00000000-0005-0000-0000-000093050000}"/>
    <cellStyle name="Normal Bew du.blau T 2" xfId="1385" xr:uid="{00000000-0005-0000-0000-000094050000}"/>
    <cellStyle name="Normal Bew T" xfId="1386" xr:uid="{00000000-0005-0000-0000-000095050000}"/>
    <cellStyle name="Normal Bew_20100616 overview " xfId="1387" xr:uid="{00000000-0005-0000-0000-000096050000}"/>
    <cellStyle name="Normale_2011 04 14 Templates for stress test_bcl" xfId="1388" xr:uid="{00000000-0005-0000-0000-000097050000}"/>
    <cellStyle name="normálne_Hárok1" xfId="1389" xr:uid="{00000000-0005-0000-0000-000098050000}"/>
    <cellStyle name="normální_CP_" xfId="1390" xr:uid="{00000000-0005-0000-0000-000099050000}"/>
    <cellStyle name="Normalny_Costs 00" xfId="1391" xr:uid="{00000000-0005-0000-0000-00009A050000}"/>
    <cellStyle name="Notas" xfId="1392" xr:uid="{00000000-0005-0000-0000-00009B050000}"/>
    <cellStyle name="Notas 2" xfId="1393" xr:uid="{00000000-0005-0000-0000-00009C050000}"/>
    <cellStyle name="Note" xfId="1394" xr:uid="{00000000-0005-0000-0000-00009D050000}"/>
    <cellStyle name="Note 2" xfId="1395" xr:uid="{00000000-0005-0000-0000-00009E050000}"/>
    <cellStyle name="Note 2 2" xfId="1396" xr:uid="{00000000-0005-0000-0000-00009F050000}"/>
    <cellStyle name="Note 3" xfId="1397" xr:uid="{00000000-0005-0000-0000-0000A0050000}"/>
    <cellStyle name="Note 4" xfId="1398" xr:uid="{00000000-0005-0000-0000-0000A1050000}"/>
    <cellStyle name="Note 5" xfId="1399" xr:uid="{00000000-0005-0000-0000-0000A2050000}"/>
    <cellStyle name="Notiz 2" xfId="1400" xr:uid="{00000000-0005-0000-0000-0000A3050000}"/>
    <cellStyle name="Notiz 2 2" xfId="1401" xr:uid="{00000000-0005-0000-0000-0000A4050000}"/>
    <cellStyle name="Notiz 2 2 2" xfId="1402" xr:uid="{00000000-0005-0000-0000-0000A5050000}"/>
    <cellStyle name="Notiz 2 3" xfId="1403" xr:uid="{00000000-0005-0000-0000-0000A6050000}"/>
    <cellStyle name="Notiz 2 4" xfId="1404" xr:uid="{00000000-0005-0000-0000-0000A7050000}"/>
    <cellStyle name="Notiz 3" xfId="1405" xr:uid="{00000000-0005-0000-0000-0000A8050000}"/>
    <cellStyle name="Notiz 3 2" xfId="1406" xr:uid="{00000000-0005-0000-0000-0000A9050000}"/>
    <cellStyle name="Output" xfId="1407" xr:uid="{00000000-0005-0000-0000-0000AA050000}"/>
    <cellStyle name="Output 2" xfId="1408" xr:uid="{00000000-0005-0000-0000-0000AB050000}"/>
    <cellStyle name="Output 2 2" xfId="1409" xr:uid="{00000000-0005-0000-0000-0000AC050000}"/>
    <cellStyle name="Output 3" xfId="1410" xr:uid="{00000000-0005-0000-0000-0000AD050000}"/>
    <cellStyle name="pb_page_heading_LS" xfId="1411" xr:uid="{00000000-0005-0000-0000-0000AE050000}"/>
    <cellStyle name="Perc 1 decimal" xfId="1412" xr:uid="{00000000-0005-0000-0000-0000AF050000}"/>
    <cellStyle name="Perc 2 decimal" xfId="1413" xr:uid="{00000000-0005-0000-0000-0000B0050000}"/>
    <cellStyle name="Percent [2]" xfId="1414" xr:uid="{00000000-0005-0000-0000-0000B2050000}"/>
    <cellStyle name="Percent 18" xfId="1415" xr:uid="{00000000-0005-0000-0000-0000B3050000}"/>
    <cellStyle name="Percent 2" xfId="1416" xr:uid="{00000000-0005-0000-0000-0000B4050000}"/>
    <cellStyle name="Percent 2 2" xfId="1417" xr:uid="{00000000-0005-0000-0000-0000B5050000}"/>
    <cellStyle name="Percent 3" xfId="1418" xr:uid="{00000000-0005-0000-0000-0000B6050000}"/>
    <cellStyle name="Percent 4" xfId="1419" xr:uid="{00000000-0005-0000-0000-0000B7050000}"/>
    <cellStyle name="Percent 5" xfId="1420" xr:uid="{00000000-0005-0000-0000-0000B8050000}"/>
    <cellStyle name="Percent 6" xfId="1421" xr:uid="{00000000-0005-0000-0000-0000B9050000}"/>
    <cellStyle name="Percent 7" xfId="1422" xr:uid="{00000000-0005-0000-0000-0000BA050000}"/>
    <cellStyle name="Percent(2)" xfId="1423" xr:uid="{00000000-0005-0000-0000-0000BB050000}"/>
    <cellStyle name="Percent(2) 2" xfId="1424" xr:uid="{00000000-0005-0000-0000-0000BC050000}"/>
    <cellStyle name="Percent(2) 2 2" xfId="1425" xr:uid="{00000000-0005-0000-0000-0000BD050000}"/>
    <cellStyle name="Percent(2) 3" xfId="1426" xr:uid="{00000000-0005-0000-0000-0000BE050000}"/>
    <cellStyle name="Percent(2) 3 2" xfId="1427" xr:uid="{00000000-0005-0000-0000-0000BF050000}"/>
    <cellStyle name="Percent(2) 4" xfId="1428" xr:uid="{00000000-0005-0000-0000-0000C0050000}"/>
    <cellStyle name="Percent(2) 5" xfId="1429" xr:uid="{00000000-0005-0000-0000-0000C1050000}"/>
    <cellStyle name="Percentage" xfId="1430" xr:uid="{00000000-0005-0000-0000-0000C2050000}"/>
    <cellStyle name="Place_header" xfId="1431" xr:uid="{00000000-0005-0000-0000-0000C3050000}"/>
    <cellStyle name="Placeholder" xfId="1432" xr:uid="{00000000-0005-0000-0000-0000C4050000}"/>
    <cellStyle name="Placeholder Header Underlined bold" xfId="1433" xr:uid="{00000000-0005-0000-0000-0000C5050000}"/>
    <cellStyle name="Placeholder_column_blank" xfId="1434" xr:uid="{00000000-0005-0000-0000-0000C6050000}"/>
    <cellStyle name="prova colore" xfId="1435" xr:uid="{00000000-0005-0000-0000-0000C7050000}"/>
    <cellStyle name="provaaa" xfId="1436" xr:uid="{00000000-0005-0000-0000-0000C8050000}"/>
    <cellStyle name="Prozent" xfId="1" builtinId="5"/>
    <cellStyle name="Prozent 10" xfId="1437" xr:uid="{00000000-0005-0000-0000-0000C9050000}"/>
    <cellStyle name="Prozent 2" xfId="1438" xr:uid="{00000000-0005-0000-0000-0000CA050000}"/>
    <cellStyle name="Prozent 2 2" xfId="1439" xr:uid="{00000000-0005-0000-0000-0000CB050000}"/>
    <cellStyle name="Prozent 2 3" xfId="1440" xr:uid="{00000000-0005-0000-0000-0000CC050000}"/>
    <cellStyle name="Prozent 2 4" xfId="1441" xr:uid="{00000000-0005-0000-0000-0000CD050000}"/>
    <cellStyle name="Prozent 3" xfId="1442" xr:uid="{00000000-0005-0000-0000-0000CE050000}"/>
    <cellStyle name="Prozent 3 2" xfId="1443" xr:uid="{00000000-0005-0000-0000-0000CF050000}"/>
    <cellStyle name="Prozent 3 3" xfId="1444" xr:uid="{00000000-0005-0000-0000-0000D0050000}"/>
    <cellStyle name="Prozent 3 4" xfId="1445" xr:uid="{00000000-0005-0000-0000-0000D1050000}"/>
    <cellStyle name="Prozent 3 5" xfId="1446" xr:uid="{00000000-0005-0000-0000-0000D2050000}"/>
    <cellStyle name="Prozent 4" xfId="1447" xr:uid="{00000000-0005-0000-0000-0000D3050000}"/>
    <cellStyle name="Prozent 4 2" xfId="1448" xr:uid="{00000000-0005-0000-0000-0000D4050000}"/>
    <cellStyle name="Prozent 4 3" xfId="1449" xr:uid="{00000000-0005-0000-0000-0000D5050000}"/>
    <cellStyle name="Prozent 5" xfId="1450" xr:uid="{00000000-0005-0000-0000-0000D6050000}"/>
    <cellStyle name="Prozent 5 2" xfId="1451" xr:uid="{00000000-0005-0000-0000-0000D7050000}"/>
    <cellStyle name="Prozent 6" xfId="1452" xr:uid="{00000000-0005-0000-0000-0000D8050000}"/>
    <cellStyle name="Prozent 7" xfId="1453" xr:uid="{00000000-0005-0000-0000-0000D9050000}"/>
    <cellStyle name="Prozent 8" xfId="1454" xr:uid="{00000000-0005-0000-0000-0000DA050000}"/>
    <cellStyle name="Prozent 9" xfId="1455" xr:uid="{00000000-0005-0000-0000-0000DB050000}"/>
    <cellStyle name="R_Area_font" xfId="1456" xr:uid="{00000000-0005-0000-0000-0000DC050000}"/>
    <cellStyle name="R_formula" xfId="1457" xr:uid="{00000000-0005-0000-0000-0000DD050000}"/>
    <cellStyle name="R_head_font" xfId="1458" xr:uid="{00000000-0005-0000-0000-0000DE050000}"/>
    <cellStyle name="Row Header" xfId="1459" xr:uid="{00000000-0005-0000-0000-0000DF050000}"/>
    <cellStyle name="Salida" xfId="1460" xr:uid="{00000000-0005-0000-0000-0000E0050000}"/>
    <cellStyle name="Salida 2" xfId="1461" xr:uid="{00000000-0005-0000-0000-0000E1050000}"/>
    <cellStyle name="SAPBEXaggData" xfId="1462" xr:uid="{00000000-0005-0000-0000-0000E2050000}"/>
    <cellStyle name="SAPBEXaggDataEmph" xfId="1463" xr:uid="{00000000-0005-0000-0000-0000E3050000}"/>
    <cellStyle name="SAPBEXaggItem" xfId="1464" xr:uid="{00000000-0005-0000-0000-0000E4050000}"/>
    <cellStyle name="SAPBEXaggItemX" xfId="1465" xr:uid="{00000000-0005-0000-0000-0000E5050000}"/>
    <cellStyle name="SAPBEXchaText" xfId="1466" xr:uid="{00000000-0005-0000-0000-0000E6050000}"/>
    <cellStyle name="SAPBEXexcBad7" xfId="1467" xr:uid="{00000000-0005-0000-0000-0000E7050000}"/>
    <cellStyle name="SAPBEXexcBad8" xfId="1468" xr:uid="{00000000-0005-0000-0000-0000E8050000}"/>
    <cellStyle name="SAPBEXexcBad9" xfId="1469" xr:uid="{00000000-0005-0000-0000-0000E9050000}"/>
    <cellStyle name="SAPBEXexcCritical4" xfId="1470" xr:uid="{00000000-0005-0000-0000-0000EA050000}"/>
    <cellStyle name="SAPBEXexcCritical5" xfId="1471" xr:uid="{00000000-0005-0000-0000-0000EB050000}"/>
    <cellStyle name="SAPBEXexcCritical6" xfId="1472" xr:uid="{00000000-0005-0000-0000-0000EC050000}"/>
    <cellStyle name="SAPBEXexcGood1" xfId="1473" xr:uid="{00000000-0005-0000-0000-0000ED050000}"/>
    <cellStyle name="SAPBEXexcGood2" xfId="1474" xr:uid="{00000000-0005-0000-0000-0000EE050000}"/>
    <cellStyle name="SAPBEXexcGood3" xfId="1475" xr:uid="{00000000-0005-0000-0000-0000EF050000}"/>
    <cellStyle name="SAPBEXfilterDrill" xfId="1476" xr:uid="{00000000-0005-0000-0000-0000F0050000}"/>
    <cellStyle name="SAPBEXfilterItem" xfId="1477" xr:uid="{00000000-0005-0000-0000-0000F1050000}"/>
    <cellStyle name="SAPBEXfilterText" xfId="1478" xr:uid="{00000000-0005-0000-0000-0000F2050000}"/>
    <cellStyle name="SAPBEXformats" xfId="1479" xr:uid="{00000000-0005-0000-0000-0000F3050000}"/>
    <cellStyle name="SAPBEXheaderItem" xfId="1480" xr:uid="{00000000-0005-0000-0000-0000F4050000}"/>
    <cellStyle name="SAPBEXheaderText" xfId="1481" xr:uid="{00000000-0005-0000-0000-0000F5050000}"/>
    <cellStyle name="SAPBEXHLevel0" xfId="1482" xr:uid="{00000000-0005-0000-0000-0000F6050000}"/>
    <cellStyle name="SAPBEXHLevel0X" xfId="1483" xr:uid="{00000000-0005-0000-0000-0000F7050000}"/>
    <cellStyle name="SAPBEXHLevel1" xfId="1484" xr:uid="{00000000-0005-0000-0000-0000F8050000}"/>
    <cellStyle name="SAPBEXHLevel1X" xfId="1485" xr:uid="{00000000-0005-0000-0000-0000F9050000}"/>
    <cellStyle name="SAPBEXHLevel2" xfId="1486" xr:uid="{00000000-0005-0000-0000-0000FA050000}"/>
    <cellStyle name="SAPBEXHLevel2X" xfId="1487" xr:uid="{00000000-0005-0000-0000-0000FB050000}"/>
    <cellStyle name="SAPBEXHLevel3" xfId="1488" xr:uid="{00000000-0005-0000-0000-0000FC050000}"/>
    <cellStyle name="SAPBEXHLevel3X" xfId="1489" xr:uid="{00000000-0005-0000-0000-0000FD050000}"/>
    <cellStyle name="SAPBEXresData" xfId="1490" xr:uid="{00000000-0005-0000-0000-0000FE050000}"/>
    <cellStyle name="SAPBEXresDataEmph" xfId="1491" xr:uid="{00000000-0005-0000-0000-0000FF050000}"/>
    <cellStyle name="SAPBEXresItem" xfId="1492" xr:uid="{00000000-0005-0000-0000-000000060000}"/>
    <cellStyle name="SAPBEXresItemX" xfId="1493" xr:uid="{00000000-0005-0000-0000-000001060000}"/>
    <cellStyle name="SAPBEXstdData" xfId="1494" xr:uid="{00000000-0005-0000-0000-000002060000}"/>
    <cellStyle name="SAPBEXstdDataEmph" xfId="1495" xr:uid="{00000000-0005-0000-0000-000003060000}"/>
    <cellStyle name="SAPBEXstdItem" xfId="1496" xr:uid="{00000000-0005-0000-0000-000004060000}"/>
    <cellStyle name="SAPBEXstdItemX" xfId="1497" xr:uid="{00000000-0005-0000-0000-000005060000}"/>
    <cellStyle name="SAPBEXtitle" xfId="1498" xr:uid="{00000000-0005-0000-0000-000006060000}"/>
    <cellStyle name="SAPBEXundefined" xfId="1499" xr:uid="{00000000-0005-0000-0000-000007060000}"/>
    <cellStyle name="SAPError" xfId="1500" xr:uid="{00000000-0005-0000-0000-000008060000}"/>
    <cellStyle name="SAPError 2" xfId="1501" xr:uid="{00000000-0005-0000-0000-000009060000}"/>
    <cellStyle name="SAPError 2 2" xfId="1502" xr:uid="{00000000-0005-0000-0000-00000A060000}"/>
    <cellStyle name="SAPError 3" xfId="1503" xr:uid="{00000000-0005-0000-0000-00000B060000}"/>
    <cellStyle name="SAPError 3 2" xfId="1504" xr:uid="{00000000-0005-0000-0000-00000C060000}"/>
    <cellStyle name="SAPError 4" xfId="1505" xr:uid="{00000000-0005-0000-0000-00000D060000}"/>
    <cellStyle name="SAPError 5" xfId="1506" xr:uid="{00000000-0005-0000-0000-00000E060000}"/>
    <cellStyle name="SAPKey" xfId="1507" xr:uid="{00000000-0005-0000-0000-00000F060000}"/>
    <cellStyle name="SAPKey 2" xfId="1508" xr:uid="{00000000-0005-0000-0000-000010060000}"/>
    <cellStyle name="SAPKey 2 2" xfId="1509" xr:uid="{00000000-0005-0000-0000-000011060000}"/>
    <cellStyle name="SAPKey 3" xfId="1510" xr:uid="{00000000-0005-0000-0000-000012060000}"/>
    <cellStyle name="SAPKey 3 2" xfId="1511" xr:uid="{00000000-0005-0000-0000-000013060000}"/>
    <cellStyle name="SAPKey 4" xfId="1512" xr:uid="{00000000-0005-0000-0000-000014060000}"/>
    <cellStyle name="SAPKey 5" xfId="1513" xr:uid="{00000000-0005-0000-0000-000015060000}"/>
    <cellStyle name="SAPLocked" xfId="1514" xr:uid="{00000000-0005-0000-0000-000016060000}"/>
    <cellStyle name="SAPLocked 2" xfId="1515" xr:uid="{00000000-0005-0000-0000-000017060000}"/>
    <cellStyle name="SAPLocked 2 2" xfId="1516" xr:uid="{00000000-0005-0000-0000-000018060000}"/>
    <cellStyle name="SAPLocked 3" xfId="1517" xr:uid="{00000000-0005-0000-0000-000019060000}"/>
    <cellStyle name="SAPLocked 3 2" xfId="1518" xr:uid="{00000000-0005-0000-0000-00001A060000}"/>
    <cellStyle name="SAPLocked 4" xfId="1519" xr:uid="{00000000-0005-0000-0000-00001B060000}"/>
    <cellStyle name="SAPLocked 5" xfId="1520" xr:uid="{00000000-0005-0000-0000-00001C060000}"/>
    <cellStyle name="SAPOutput" xfId="1521" xr:uid="{00000000-0005-0000-0000-00001D060000}"/>
    <cellStyle name="SAPOutput 2" xfId="1522" xr:uid="{00000000-0005-0000-0000-00001E060000}"/>
    <cellStyle name="SAPOutput 2 2" xfId="1523" xr:uid="{00000000-0005-0000-0000-00001F060000}"/>
    <cellStyle name="SAPOutput 3" xfId="1524" xr:uid="{00000000-0005-0000-0000-000020060000}"/>
    <cellStyle name="SAPOutput 3 2" xfId="1525" xr:uid="{00000000-0005-0000-0000-000021060000}"/>
    <cellStyle name="SAPOutput 3 3" xfId="1526" xr:uid="{00000000-0005-0000-0000-000022060000}"/>
    <cellStyle name="SAPOutput 4" xfId="1527" xr:uid="{00000000-0005-0000-0000-000023060000}"/>
    <cellStyle name="SAPOutput 5" xfId="1528" xr:uid="{00000000-0005-0000-0000-000024060000}"/>
    <cellStyle name="SAPSpace" xfId="1529" xr:uid="{00000000-0005-0000-0000-000025060000}"/>
    <cellStyle name="SAPSpace 2" xfId="1530" xr:uid="{00000000-0005-0000-0000-000026060000}"/>
    <cellStyle name="SAPSpace 2 2" xfId="1531" xr:uid="{00000000-0005-0000-0000-000027060000}"/>
    <cellStyle name="SAPSpace 3" xfId="1532" xr:uid="{00000000-0005-0000-0000-000028060000}"/>
    <cellStyle name="SAPSpace 3 2" xfId="1533" xr:uid="{00000000-0005-0000-0000-000029060000}"/>
    <cellStyle name="SAPSpace 4" xfId="1534" xr:uid="{00000000-0005-0000-0000-00002A060000}"/>
    <cellStyle name="SAPSpace 5" xfId="1535" xr:uid="{00000000-0005-0000-0000-00002B060000}"/>
    <cellStyle name="SAPText" xfId="1536" xr:uid="{00000000-0005-0000-0000-00002C060000}"/>
    <cellStyle name="SAPText 2" xfId="1537" xr:uid="{00000000-0005-0000-0000-00002D060000}"/>
    <cellStyle name="SAPText 2 2" xfId="1538" xr:uid="{00000000-0005-0000-0000-00002E060000}"/>
    <cellStyle name="SAPText 3" xfId="1539" xr:uid="{00000000-0005-0000-0000-00002F060000}"/>
    <cellStyle name="SAPText 3 2" xfId="1540" xr:uid="{00000000-0005-0000-0000-000030060000}"/>
    <cellStyle name="SAPText 4" xfId="1541" xr:uid="{00000000-0005-0000-0000-000031060000}"/>
    <cellStyle name="SAPText 5" xfId="1542" xr:uid="{00000000-0005-0000-0000-000032060000}"/>
    <cellStyle name="SAPUnLocked" xfId="1543" xr:uid="{00000000-0005-0000-0000-000033060000}"/>
    <cellStyle name="SAPUnLocked 2" xfId="1544" xr:uid="{00000000-0005-0000-0000-000034060000}"/>
    <cellStyle name="SAPUnLocked 2 2" xfId="1545" xr:uid="{00000000-0005-0000-0000-000035060000}"/>
    <cellStyle name="SAPUnLocked 3" xfId="1546" xr:uid="{00000000-0005-0000-0000-000036060000}"/>
    <cellStyle name="SAPUnLocked 3 2" xfId="1547" xr:uid="{00000000-0005-0000-0000-000037060000}"/>
    <cellStyle name="SAPUnLocked 4" xfId="1548" xr:uid="{00000000-0005-0000-0000-000038060000}"/>
    <cellStyle name="SAPUnLocked 5" xfId="1549" xr:uid="{00000000-0005-0000-0000-000039060000}"/>
    <cellStyle name="Schlecht 2" xfId="1550" xr:uid="{00000000-0005-0000-0000-00003A060000}"/>
    <cellStyle name="Schlecht 3" xfId="1551" xr:uid="{00000000-0005-0000-0000-00003B060000}"/>
    <cellStyle name="Schlecht 4" xfId="1552" xr:uid="{00000000-0005-0000-0000-00003C060000}"/>
    <cellStyle name="S-Format" xfId="1553" xr:uid="{00000000-0005-0000-0000-00003D060000}"/>
    <cellStyle name="Standard" xfId="0" builtinId="0"/>
    <cellStyle name="Standard 10" xfId="1554" xr:uid="{00000000-0005-0000-0000-00003E060000}"/>
    <cellStyle name="Standard 11" xfId="1555" xr:uid="{00000000-0005-0000-0000-00003F060000}"/>
    <cellStyle name="Standard 12" xfId="1556" xr:uid="{00000000-0005-0000-0000-000040060000}"/>
    <cellStyle name="Standard 13" xfId="1557" xr:uid="{00000000-0005-0000-0000-000041060000}"/>
    <cellStyle name="Standard 14" xfId="1558" xr:uid="{00000000-0005-0000-0000-000042060000}"/>
    <cellStyle name="Standard 15" xfId="1559" xr:uid="{00000000-0005-0000-0000-000043060000}"/>
    <cellStyle name="Standard 16" xfId="1560" xr:uid="{00000000-0005-0000-0000-000044060000}"/>
    <cellStyle name="Standard 16 2" xfId="1561" xr:uid="{00000000-0005-0000-0000-000045060000}"/>
    <cellStyle name="Standard 17" xfId="1562" xr:uid="{00000000-0005-0000-0000-000046060000}"/>
    <cellStyle name="Standard 17 2" xfId="1563" xr:uid="{00000000-0005-0000-0000-000047060000}"/>
    <cellStyle name="Standard 17 2 2" xfId="1564" xr:uid="{00000000-0005-0000-0000-000048060000}"/>
    <cellStyle name="Standard 17 3" xfId="1565" xr:uid="{00000000-0005-0000-0000-000049060000}"/>
    <cellStyle name="Standard 18" xfId="1566" xr:uid="{00000000-0005-0000-0000-00004A060000}"/>
    <cellStyle name="Standard 18 2" xfId="1567" xr:uid="{00000000-0005-0000-0000-00004B060000}"/>
    <cellStyle name="Standard 19" xfId="1568" xr:uid="{00000000-0005-0000-0000-00004C060000}"/>
    <cellStyle name="Standard 2" xfId="2" xr:uid="{00000000-0005-0000-0000-00004D060000}"/>
    <cellStyle name="Standard 2 2" xfId="1570" xr:uid="{00000000-0005-0000-0000-00004E060000}"/>
    <cellStyle name="Standard 2 2 2" xfId="1571" xr:uid="{00000000-0005-0000-0000-00004F060000}"/>
    <cellStyle name="Standard 2 2 2 2" xfId="1572" xr:uid="{00000000-0005-0000-0000-000050060000}"/>
    <cellStyle name="Standard 2 2 3" xfId="1573" xr:uid="{00000000-0005-0000-0000-000051060000}"/>
    <cellStyle name="Standard 2 3" xfId="1574" xr:uid="{00000000-0005-0000-0000-000052060000}"/>
    <cellStyle name="Standard 2 3 2" xfId="1575" xr:uid="{00000000-0005-0000-0000-000053060000}"/>
    <cellStyle name="Standard 2 4" xfId="1576" xr:uid="{00000000-0005-0000-0000-000054060000}"/>
    <cellStyle name="Standard 2_BG T05 (Segments)" xfId="1569" xr:uid="{00000000-0005-0000-0000-000055060000}"/>
    <cellStyle name="Standard 20" xfId="1577" xr:uid="{00000000-0005-0000-0000-000056060000}"/>
    <cellStyle name="Standard 3" xfId="1578" xr:uid="{00000000-0005-0000-0000-000057060000}"/>
    <cellStyle name="Standard 3 2" xfId="1579" xr:uid="{00000000-0005-0000-0000-000058060000}"/>
    <cellStyle name="Standard 3 2 2" xfId="1580" xr:uid="{00000000-0005-0000-0000-000059060000}"/>
    <cellStyle name="Standard 3 3" xfId="1581" xr:uid="{00000000-0005-0000-0000-00005A060000}"/>
    <cellStyle name="Standard 38 2" xfId="4" xr:uid="{00000000-0005-0000-0000-00005B060000}"/>
    <cellStyle name="Standard 4" xfId="1582" xr:uid="{00000000-0005-0000-0000-00005C060000}"/>
    <cellStyle name="Standard 4 2" xfId="1583" xr:uid="{00000000-0005-0000-0000-00005D060000}"/>
    <cellStyle name="Standard 4 3" xfId="1584" xr:uid="{00000000-0005-0000-0000-00005E060000}"/>
    <cellStyle name="Standard 4 4" xfId="1585" xr:uid="{00000000-0005-0000-0000-00005F060000}"/>
    <cellStyle name="Standard 4 4 2" xfId="1586" xr:uid="{00000000-0005-0000-0000-000060060000}"/>
    <cellStyle name="Standard 4 4 2 2" xfId="1587" xr:uid="{00000000-0005-0000-0000-000061060000}"/>
    <cellStyle name="Standard 4 4 3" xfId="1588" xr:uid="{00000000-0005-0000-0000-000062060000}"/>
    <cellStyle name="Standard 4 5" xfId="1589" xr:uid="{00000000-0005-0000-0000-000063060000}"/>
    <cellStyle name="Standard 4_Kopie von 2013_Business_Performance_Report_Segment Reporting February_work in progress_Knauer" xfId="1590" xr:uid="{00000000-0005-0000-0000-000064060000}"/>
    <cellStyle name="Standard 5" xfId="1591" xr:uid="{00000000-0005-0000-0000-000065060000}"/>
    <cellStyle name="Standard 5 2" xfId="1592" xr:uid="{00000000-0005-0000-0000-000066060000}"/>
    <cellStyle name="Standard 6" xfId="1593" xr:uid="{00000000-0005-0000-0000-000067060000}"/>
    <cellStyle name="Standard 7" xfId="1594" xr:uid="{00000000-0005-0000-0000-000068060000}"/>
    <cellStyle name="Standard 8" xfId="1595" xr:uid="{00000000-0005-0000-0000-000069060000}"/>
    <cellStyle name="Standard 9" xfId="1596" xr:uid="{00000000-0005-0000-0000-00006A060000}"/>
    <cellStyle name="Standard 9 2" xfId="1597" xr:uid="{00000000-0005-0000-0000-00006B060000}"/>
    <cellStyle name="Standard2" xfId="1598" xr:uid="{00000000-0005-0000-0000-00006C060000}"/>
    <cellStyle name="Standard3" xfId="1599" xr:uid="{00000000-0005-0000-0000-00006D060000}"/>
    <cellStyle name="Standard3 2" xfId="1600" xr:uid="{00000000-0005-0000-0000-00006E060000}"/>
    <cellStyle name="Standard3 2 2" xfId="1601" xr:uid="{00000000-0005-0000-0000-00006F060000}"/>
    <cellStyle name="Standard3 3" xfId="1602" xr:uid="{00000000-0005-0000-0000-000070060000}"/>
    <cellStyle name="Standard3 3 2" xfId="1603" xr:uid="{00000000-0005-0000-0000-000071060000}"/>
    <cellStyle name="Standard3 4" xfId="1604" xr:uid="{00000000-0005-0000-0000-000072060000}"/>
    <cellStyle name="Standard3 5" xfId="1605" xr:uid="{00000000-0005-0000-0000-000073060000}"/>
    <cellStyle name="Standard3_Kopie von 2013_Business_Performance_Report_Segment Reporting February_work in progress_Knauer" xfId="1606" xr:uid="{00000000-0005-0000-0000-000074060000}"/>
    <cellStyle name="Standard4" xfId="1607" xr:uid="{00000000-0005-0000-0000-000075060000}"/>
    <cellStyle name="Status Check" xfId="1608" xr:uid="{00000000-0005-0000-0000-000076060000}"/>
    <cellStyle name="Stil 1" xfId="1609" xr:uid="{00000000-0005-0000-0000-000077060000}"/>
    <cellStyle name="Stil 1 2" xfId="1610" xr:uid="{00000000-0005-0000-0000-000078060000}"/>
    <cellStyle name="Stil 1 2 2" xfId="1611" xr:uid="{00000000-0005-0000-0000-000079060000}"/>
    <cellStyle name="Stil 1 3" xfId="1612" xr:uid="{00000000-0005-0000-0000-00007A060000}"/>
    <cellStyle name="Stil 1 3 2" xfId="1613" xr:uid="{00000000-0005-0000-0000-00007B060000}"/>
    <cellStyle name="Stil 1 4" xfId="1614" xr:uid="{00000000-0005-0000-0000-00007C060000}"/>
    <cellStyle name="Stil 1 5" xfId="1615" xr:uid="{00000000-0005-0000-0000-00007D060000}"/>
    <cellStyle name="Stil 1_Kopie von 2013_Business_Performance_Report_Segment Reporting February_work in progress_Knauer" xfId="1616" xr:uid="{00000000-0005-0000-0000-00007E060000}"/>
    <cellStyle name="Style 1" xfId="1617" xr:uid="{00000000-0005-0000-0000-00007F060000}"/>
    <cellStyle name="Style 2" xfId="1618" xr:uid="{00000000-0005-0000-0000-000080060000}"/>
    <cellStyle name="STYLE1" xfId="1619" xr:uid="{00000000-0005-0000-0000-000081060000}"/>
    <cellStyle name="STYLE2" xfId="1620" xr:uid="{00000000-0005-0000-0000-000082060000}"/>
    <cellStyle name="SubTotal" xfId="1621" xr:uid="{00000000-0005-0000-0000-000083060000}"/>
    <cellStyle name="Subtotal Amounts row fill" xfId="1622" xr:uid="{00000000-0005-0000-0000-000084060000}"/>
    <cellStyle name="Subtotal Amounts row fill 2" xfId="1623" xr:uid="{00000000-0005-0000-0000-000085060000}"/>
    <cellStyle name="Subtotal head row fill" xfId="1624" xr:uid="{00000000-0005-0000-0000-000086060000}"/>
    <cellStyle name="Subtotal_amounts" xfId="1625" xr:uid="{00000000-0005-0000-0000-000087060000}"/>
    <cellStyle name="Summe" xfId="1626" xr:uid="{00000000-0005-0000-0000-000088060000}"/>
    <cellStyle name="test" xfId="1627" xr:uid="{00000000-0005-0000-0000-000089060000}"/>
    <cellStyle name="test a style" xfId="1628" xr:uid="{00000000-0005-0000-0000-00008A060000}"/>
    <cellStyle name="TEUR-FORMAT" xfId="1629" xr:uid="{00000000-0005-0000-0000-00008B060000}"/>
    <cellStyle name="TEUR-Format (gerundet)" xfId="1630" xr:uid="{00000000-0005-0000-0000-00008C060000}"/>
    <cellStyle name="TEUR-FORMAT_Anlage RS Steuergruppe 2007" xfId="1631" xr:uid="{00000000-0005-0000-0000-00008D060000}"/>
    <cellStyle name="Text" xfId="1632" xr:uid="{00000000-0005-0000-0000-00008E060000}"/>
    <cellStyle name="Texto de advertencia" xfId="1633" xr:uid="{00000000-0005-0000-0000-00008F060000}"/>
    <cellStyle name="Texto explicativo" xfId="1634" xr:uid="{00000000-0005-0000-0000-000090060000}"/>
    <cellStyle name="TGK_TOC_PAGE_COLUMN" xfId="1635" xr:uid="{00000000-0005-0000-0000-000091060000}"/>
    <cellStyle name="Titel" xfId="1636" xr:uid="{00000000-0005-0000-0000-000092060000}"/>
    <cellStyle name="Title" xfId="1637" xr:uid="{00000000-0005-0000-0000-000093060000}"/>
    <cellStyle name="Title 2" xfId="1638" xr:uid="{00000000-0005-0000-0000-000094060000}"/>
    <cellStyle name="Title_Restructuring File _ 3-07-13_scorecard" xfId="1639" xr:uid="{00000000-0005-0000-0000-000095060000}"/>
    <cellStyle name="Título" xfId="1640" xr:uid="{00000000-0005-0000-0000-000096060000}"/>
    <cellStyle name="Título 1" xfId="1641" xr:uid="{00000000-0005-0000-0000-000097060000}"/>
    <cellStyle name="Título 2" xfId="1642" xr:uid="{00000000-0005-0000-0000-000098060000}"/>
    <cellStyle name="Título 3" xfId="1643" xr:uid="{00000000-0005-0000-0000-000099060000}"/>
    <cellStyle name="Total" xfId="1644" xr:uid="{00000000-0005-0000-0000-00009A060000}"/>
    <cellStyle name="Total 2" xfId="1645" xr:uid="{00000000-0005-0000-0000-00009B060000}"/>
    <cellStyle name="Total 2 2" xfId="1646" xr:uid="{00000000-0005-0000-0000-00009C060000}"/>
    <cellStyle name="Total_amounts" xfId="1647" xr:uid="{00000000-0005-0000-0000-00009D060000}"/>
    <cellStyle name="TS-Format" xfId="1648" xr:uid="{00000000-0005-0000-0000-00009E060000}"/>
    <cellStyle name="TS-Format (gerundet)" xfId="1649" xr:uid="{00000000-0005-0000-0000-00009F060000}"/>
    <cellStyle name="Überschrift 1 2" xfId="1650" xr:uid="{00000000-0005-0000-0000-0000A0060000}"/>
    <cellStyle name="Überschrift 1 3" xfId="1651" xr:uid="{00000000-0005-0000-0000-0000A1060000}"/>
    <cellStyle name="Überschrift 1 4" xfId="1652" xr:uid="{00000000-0005-0000-0000-0000A2060000}"/>
    <cellStyle name="Überschrift 10" xfId="1653" xr:uid="{00000000-0005-0000-0000-0000A3060000}"/>
    <cellStyle name="Überschrift 11" xfId="1654" xr:uid="{00000000-0005-0000-0000-0000A4060000}"/>
    <cellStyle name="Überschrift 2 2" xfId="1655" xr:uid="{00000000-0005-0000-0000-0000A5060000}"/>
    <cellStyle name="Überschrift 2 3" xfId="1656" xr:uid="{00000000-0005-0000-0000-0000A6060000}"/>
    <cellStyle name="Überschrift 2 4" xfId="1657" xr:uid="{00000000-0005-0000-0000-0000A7060000}"/>
    <cellStyle name="Überschrift 3 2" xfId="1658" xr:uid="{00000000-0005-0000-0000-0000A8060000}"/>
    <cellStyle name="Überschrift 3 3" xfId="1659" xr:uid="{00000000-0005-0000-0000-0000A9060000}"/>
    <cellStyle name="Überschrift 3 4" xfId="1660" xr:uid="{00000000-0005-0000-0000-0000AA060000}"/>
    <cellStyle name="Überschrift 4 2" xfId="1661" xr:uid="{00000000-0005-0000-0000-0000AB060000}"/>
    <cellStyle name="Überschrift 4 3" xfId="1662" xr:uid="{00000000-0005-0000-0000-0000AC060000}"/>
    <cellStyle name="Überschrift 4 4" xfId="1663" xr:uid="{00000000-0005-0000-0000-0000AD060000}"/>
    <cellStyle name="Überschrift 5" xfId="1664" xr:uid="{00000000-0005-0000-0000-0000AE060000}"/>
    <cellStyle name="Überschrift 6" xfId="1665" xr:uid="{00000000-0005-0000-0000-0000AF060000}"/>
    <cellStyle name="Überschrift 7" xfId="1666" xr:uid="{00000000-0005-0000-0000-0000B0060000}"/>
    <cellStyle name="Überschrift 8" xfId="1667" xr:uid="{00000000-0005-0000-0000-0000B1060000}"/>
    <cellStyle name="Überschrift 9" xfId="1668" xr:uid="{00000000-0005-0000-0000-0000B2060000}"/>
    <cellStyle name="Udm" xfId="1669" xr:uid="{00000000-0005-0000-0000-0000B3060000}"/>
    <cellStyle name="Verknüpfte Zelle 2" xfId="1670" xr:uid="{00000000-0005-0000-0000-0000B4060000}"/>
    <cellStyle name="Verknüpfte Zelle 3" xfId="1671" xr:uid="{00000000-0005-0000-0000-0000B5060000}"/>
    <cellStyle name="Verknüpfte Zelle 4" xfId="1672" xr:uid="{00000000-0005-0000-0000-0000B6060000}"/>
    <cellStyle name="Verknüpfung %" xfId="1673" xr:uid="{00000000-0005-0000-0000-0000B7060000}"/>
    <cellStyle name="Verknüpfung Zahl" xfId="1674" xr:uid="{00000000-0005-0000-0000-0000B8060000}"/>
    <cellStyle name="Warnender Text 2" xfId="1675" xr:uid="{00000000-0005-0000-0000-0000B9060000}"/>
    <cellStyle name="Warnender Text 3" xfId="1676" xr:uid="{00000000-0005-0000-0000-0000BA060000}"/>
    <cellStyle name="Warnender Text 4" xfId="1677" xr:uid="{00000000-0005-0000-0000-0000BB060000}"/>
    <cellStyle name="Warning Text" xfId="1678" xr:uid="{00000000-0005-0000-0000-0000BC060000}"/>
    <cellStyle name="Warning Text 2" xfId="1679" xr:uid="{00000000-0005-0000-0000-0000BD060000}"/>
    <cellStyle name="White" xfId="1680" xr:uid="{00000000-0005-0000-0000-0000BE060000}"/>
    <cellStyle name="Work new book placeholder header underlined" xfId="1681" xr:uid="{00000000-0005-0000-0000-0000BF060000}"/>
    <cellStyle name="WPK" xfId="1682" xr:uid="{00000000-0005-0000-0000-0000C0060000}"/>
    <cellStyle name="Wrap_text" xfId="1683" xr:uid="{00000000-0005-0000-0000-0000C1060000}"/>
    <cellStyle name="Zelle überprüfen 2" xfId="1684" xr:uid="{00000000-0005-0000-0000-0000C2060000}"/>
    <cellStyle name="Zelle überprüfen 3" xfId="1685" xr:uid="{00000000-0005-0000-0000-0000C3060000}"/>
    <cellStyle name="Zelle überprüfen 4" xfId="1686" xr:uid="{00000000-0005-0000-0000-0000C4060000}"/>
    <cellStyle name="Zwischensumme" xfId="1687" xr:uid="{00000000-0005-0000-0000-0000C5060000}"/>
    <cellStyle name="Zwischenüberschrift" xfId="1688" xr:uid="{00000000-0005-0000-0000-0000C6060000}"/>
    <cellStyle name="ハイパーリンク_Executive Summary 2004.05 (JAPAN) Draft" xfId="1689" xr:uid="{00000000-0005-0000-0000-0000C7060000}"/>
    <cellStyle name="쉼표 [0]_Closing Listing - Inventory" xfId="1690" xr:uid="{00000000-0005-0000-0000-0000C8060000}"/>
    <cellStyle name="쉼표_Closing Listing - Inventory" xfId="1691" xr:uid="{00000000-0005-0000-0000-0000C9060000}"/>
    <cellStyle name="콤마 [0]_04.30계좌별" xfId="1692" xr:uid="{00000000-0005-0000-0000-0000CA060000}"/>
    <cellStyle name="콤마_04.30계좌별" xfId="1693" xr:uid="{00000000-0005-0000-0000-0000CB060000}"/>
    <cellStyle name="표준_04.30계좌별" xfId="1694" xr:uid="{00000000-0005-0000-0000-0000CC060000}"/>
    <cellStyle name="未定義" xfId="1695" xr:uid="{00000000-0005-0000-0000-0000CD060000}"/>
    <cellStyle name="桁区切り_Prepayment Analysis" xfId="1696" xr:uid="{00000000-0005-0000-0000-0000CE060000}"/>
    <cellStyle name="桁蟻唇Ｆ [0.00]_Sheet1" xfId="1697" xr:uid="{00000000-0005-0000-0000-0000CF060000}"/>
    <cellStyle name="桁蟻唇Ｆ_Sheet1" xfId="1698" xr:uid="{00000000-0005-0000-0000-0000D0060000}"/>
    <cellStyle name="標準_AFJ Sheet" xfId="1699" xr:uid="{00000000-0005-0000-0000-0000D1060000}"/>
    <cellStyle name="脱浦 [0.00]_Sheet1" xfId="1700" xr:uid="{00000000-0005-0000-0000-0000D2060000}"/>
    <cellStyle name="脱浦_Sheet1" xfId="1701" xr:uid="{00000000-0005-0000-0000-0000D3060000}"/>
  </cellStyles>
  <dxfs count="1938">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rgb="FFFFFFFF"/>
      </font>
    </dxf>
    <dxf>
      <font>
        <color rgb="FFFFFFFF"/>
      </font>
    </dxf>
    <dxf>
      <font>
        <color rgb="FFFFFFFF"/>
      </font>
    </dxf>
    <dxf>
      <font>
        <color theme="0"/>
      </font>
    </dxf>
    <dxf>
      <font>
        <color theme="0"/>
      </font>
    </dxf>
    <dxf>
      <font>
        <color theme="0"/>
      </font>
    </dxf>
    <dxf>
      <font>
        <color rgb="FFFFFFFF"/>
      </font>
    </dxf>
    <dxf>
      <font>
        <color rgb="FFFFFFFF"/>
      </font>
    </dxf>
    <dxf>
      <font>
        <color rgb="FFFFFFFF"/>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rgb="FFFFFFFF"/>
      </font>
    </dxf>
    <dxf>
      <font>
        <color rgb="FFFFFFFF"/>
      </font>
    </dxf>
    <dxf>
      <font>
        <color rgb="FFFFFFFF"/>
      </font>
    </dxf>
    <dxf>
      <font>
        <color theme="0"/>
      </font>
    </dxf>
    <dxf>
      <font>
        <color theme="0"/>
      </font>
    </dxf>
    <dxf>
      <font>
        <color theme="0"/>
      </font>
    </dxf>
    <dxf>
      <font>
        <color theme="0"/>
      </font>
    </dxf>
    <dxf>
      <font>
        <color theme="0"/>
      </font>
    </dxf>
    <dxf>
      <font>
        <color theme="0"/>
      </font>
    </dxf>
    <dxf>
      <font>
        <color rgb="FFFFFFFF"/>
      </font>
    </dxf>
    <dxf>
      <font>
        <color rgb="FFFFFFFF"/>
      </font>
    </dxf>
    <dxf>
      <font>
        <color rgb="FFFFFFFF"/>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152400</xdr:colOff>
      <xdr:row>0</xdr:row>
      <xdr:rowOff>0</xdr:rowOff>
    </xdr:from>
    <xdr:to>
      <xdr:col>7</xdr:col>
      <xdr:colOff>77883</xdr:colOff>
      <xdr:row>2</xdr:row>
      <xdr:rowOff>15800</xdr:rowOff>
    </xdr:to>
    <xdr:pic>
      <xdr:nvPicPr>
        <xdr:cNvPr id="2" name="Grafik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24400" y="0"/>
          <a:ext cx="687483" cy="41585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oneCellAnchor>
    <xdr:from>
      <xdr:col>9</xdr:col>
      <xdr:colOff>241300</xdr:colOff>
      <xdr:row>0</xdr:row>
      <xdr:rowOff>44450</xdr:rowOff>
    </xdr:from>
    <xdr:ext cx="839883" cy="415850"/>
    <xdr:pic>
      <xdr:nvPicPr>
        <xdr:cNvPr id="2" name="Grafik 1">
          <a:extLst>
            <a:ext uri="{FF2B5EF4-FFF2-40B4-BE49-F238E27FC236}">
              <a16:creationId xmlns:a16="http://schemas.microsoft.com/office/drawing/2014/main" id="{00000000-0008-0000-0D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099300" y="44450"/>
          <a:ext cx="839883" cy="41585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28</xdr:col>
      <xdr:colOff>410210</xdr:colOff>
      <xdr:row>0</xdr:row>
      <xdr:rowOff>60325</xdr:rowOff>
    </xdr:from>
    <xdr:to>
      <xdr:col>29</xdr:col>
      <xdr:colOff>476663</xdr:colOff>
      <xdr:row>2</xdr:row>
      <xdr:rowOff>45645</xdr:rowOff>
    </xdr:to>
    <xdr:pic>
      <xdr:nvPicPr>
        <xdr:cNvPr id="3" name="Grafik 2">
          <a:extLst>
            <a:ext uri="{FF2B5EF4-FFF2-40B4-BE49-F238E27FC236}">
              <a16:creationId xmlns:a16="http://schemas.microsoft.com/office/drawing/2014/main" id="{44B601DA-5AE2-4CCA-B09B-2F7C7307812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824835" y="60325"/>
          <a:ext cx="653828" cy="398070"/>
        </a:xfrm>
        <a:prstGeom prst="rect">
          <a:avLst/>
        </a:prstGeom>
      </xdr:spPr>
    </xdr:pic>
    <xdr:clientData/>
  </xdr:twoCellAnchor>
  <xdr:twoCellAnchor>
    <xdr:from>
      <xdr:col>0</xdr:col>
      <xdr:colOff>1163864</xdr:colOff>
      <xdr:row>10</xdr:row>
      <xdr:rowOff>178254</xdr:rowOff>
    </xdr:from>
    <xdr:to>
      <xdr:col>0</xdr:col>
      <xdr:colOff>1510392</xdr:colOff>
      <xdr:row>12</xdr:row>
      <xdr:rowOff>111579</xdr:rowOff>
    </xdr:to>
    <xdr:sp macro="" textlink="">
      <xdr:nvSpPr>
        <xdr:cNvPr id="2" name="Textfeld 1">
          <a:extLst>
            <a:ext uri="{FF2B5EF4-FFF2-40B4-BE49-F238E27FC236}">
              <a16:creationId xmlns:a16="http://schemas.microsoft.com/office/drawing/2014/main" id="{F157EDE1-29CA-44C8-B141-595A0EED69D7}"/>
            </a:ext>
          </a:extLst>
        </xdr:cNvPr>
        <xdr:cNvSpPr txBox="1"/>
      </xdr:nvSpPr>
      <xdr:spPr>
        <a:xfrm>
          <a:off x="1272721" y="2210254"/>
          <a:ext cx="346528" cy="332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AT" sz="600"/>
            <a:t>4)</a:t>
          </a:r>
        </a:p>
      </xdr:txBody>
    </xdr:sp>
    <xdr:clientData/>
  </xdr:twoCellAnchor>
  <xdr:twoCellAnchor>
    <xdr:from>
      <xdr:col>0</xdr:col>
      <xdr:colOff>2769507</xdr:colOff>
      <xdr:row>17</xdr:row>
      <xdr:rowOff>180068</xdr:rowOff>
    </xdr:from>
    <xdr:to>
      <xdr:col>0</xdr:col>
      <xdr:colOff>3057525</xdr:colOff>
      <xdr:row>18</xdr:row>
      <xdr:rowOff>134258</xdr:rowOff>
    </xdr:to>
    <xdr:sp macro="" textlink="">
      <xdr:nvSpPr>
        <xdr:cNvPr id="4" name="Textfeld 3">
          <a:extLst>
            <a:ext uri="{FF2B5EF4-FFF2-40B4-BE49-F238E27FC236}">
              <a16:creationId xmlns:a16="http://schemas.microsoft.com/office/drawing/2014/main" id="{D79847CC-9F04-4133-BF6F-E635A114E66A}"/>
            </a:ext>
          </a:extLst>
        </xdr:cNvPr>
        <xdr:cNvSpPr txBox="1"/>
      </xdr:nvSpPr>
      <xdr:spPr>
        <a:xfrm>
          <a:off x="2874282" y="3609068"/>
          <a:ext cx="288018" cy="1542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AT" sz="600"/>
            <a:t>4)</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34</xdr:col>
      <xdr:colOff>189865</xdr:colOff>
      <xdr:row>0</xdr:row>
      <xdr:rowOff>0</xdr:rowOff>
    </xdr:from>
    <xdr:to>
      <xdr:col>35</xdr:col>
      <xdr:colOff>426498</xdr:colOff>
      <xdr:row>1</xdr:row>
      <xdr:rowOff>203125</xdr:rowOff>
    </xdr:to>
    <xdr:pic>
      <xdr:nvPicPr>
        <xdr:cNvPr id="2" name="Grafik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445240" y="0"/>
          <a:ext cx="684308" cy="40632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34</xdr:col>
      <xdr:colOff>141605</xdr:colOff>
      <xdr:row>0</xdr:row>
      <xdr:rowOff>76200</xdr:rowOff>
    </xdr:from>
    <xdr:to>
      <xdr:col>35</xdr:col>
      <xdr:colOff>381413</xdr:colOff>
      <xdr:row>2</xdr:row>
      <xdr:rowOff>92000</xdr:rowOff>
    </xdr:to>
    <xdr:pic>
      <xdr:nvPicPr>
        <xdr:cNvPr id="2" name="Grafik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714480" y="76200"/>
          <a:ext cx="684308" cy="41267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19</xdr:col>
      <xdr:colOff>161925</xdr:colOff>
      <xdr:row>0</xdr:row>
      <xdr:rowOff>47625</xdr:rowOff>
    </xdr:from>
    <xdr:to>
      <xdr:col>20</xdr:col>
      <xdr:colOff>401733</xdr:colOff>
      <xdr:row>2</xdr:row>
      <xdr:rowOff>63425</xdr:rowOff>
    </xdr:to>
    <xdr:pic>
      <xdr:nvPicPr>
        <xdr:cNvPr id="2" name="Grafik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315450" y="47625"/>
          <a:ext cx="677958" cy="41585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33</xdr:col>
      <xdr:colOff>250328</xdr:colOff>
      <xdr:row>0</xdr:row>
      <xdr:rowOff>0</xdr:rowOff>
    </xdr:from>
    <xdr:to>
      <xdr:col>34</xdr:col>
      <xdr:colOff>445686</xdr:colOff>
      <xdr:row>1</xdr:row>
      <xdr:rowOff>203125</xdr:rowOff>
    </xdr:to>
    <xdr:pic>
      <xdr:nvPicPr>
        <xdr:cNvPr id="2" name="Grafik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738306" y="0"/>
          <a:ext cx="682099" cy="41019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19</xdr:col>
      <xdr:colOff>97790</xdr:colOff>
      <xdr:row>0</xdr:row>
      <xdr:rowOff>15875</xdr:rowOff>
    </xdr:from>
    <xdr:to>
      <xdr:col>20</xdr:col>
      <xdr:colOff>337598</xdr:colOff>
      <xdr:row>2</xdr:row>
      <xdr:rowOff>15800</xdr:rowOff>
    </xdr:to>
    <xdr:pic>
      <xdr:nvPicPr>
        <xdr:cNvPr id="2" name="Grafik 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336915" y="15875"/>
          <a:ext cx="684308" cy="41267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oneCellAnchor>
    <xdr:from>
      <xdr:col>19</xdr:col>
      <xdr:colOff>253365</xdr:colOff>
      <xdr:row>0</xdr:row>
      <xdr:rowOff>0</xdr:rowOff>
    </xdr:from>
    <xdr:ext cx="653193" cy="415850"/>
    <xdr:pic>
      <xdr:nvPicPr>
        <xdr:cNvPr id="3" name="Grafik 2">
          <a:extLst>
            <a:ext uri="{FF2B5EF4-FFF2-40B4-BE49-F238E27FC236}">
              <a16:creationId xmlns:a16="http://schemas.microsoft.com/office/drawing/2014/main" id="{BEACBB2C-BC90-4D64-8403-F3B32A98F3D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806815" y="0"/>
          <a:ext cx="653193" cy="415850"/>
        </a:xfrm>
        <a:prstGeom prst="rect">
          <a:avLst/>
        </a:prstGeom>
      </xdr:spPr>
    </xdr:pic>
    <xdr:clientData/>
  </xdr:oneCellAnchor>
</xdr:wsDr>
</file>

<file path=xl/drawings/drawing9.xml><?xml version="1.0" encoding="utf-8"?>
<xdr:wsDr xmlns:xdr="http://schemas.openxmlformats.org/drawingml/2006/spreadsheetDrawing" xmlns:a="http://schemas.openxmlformats.org/drawingml/2006/main">
  <xdr:twoCellAnchor editAs="oneCell">
    <xdr:from>
      <xdr:col>1</xdr:col>
      <xdr:colOff>4362450</xdr:colOff>
      <xdr:row>0</xdr:row>
      <xdr:rowOff>0</xdr:rowOff>
    </xdr:from>
    <xdr:to>
      <xdr:col>1</xdr:col>
      <xdr:colOff>5049933</xdr:colOff>
      <xdr:row>2</xdr:row>
      <xdr:rowOff>31675</xdr:rowOff>
    </xdr:to>
    <xdr:pic>
      <xdr:nvPicPr>
        <xdr:cNvPr id="2" name="Grafik 1">
          <a:extLst>
            <a:ext uri="{FF2B5EF4-FFF2-40B4-BE49-F238E27FC236}">
              <a16:creationId xmlns:a16="http://schemas.microsoft.com/office/drawing/2014/main" id="{00000000-0008-0000-0C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934200" y="0"/>
          <a:ext cx="687483" cy="45395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37"/>
  <sheetViews>
    <sheetView showGridLines="0" zoomScaleNormal="100" workbookViewId="0">
      <selection activeCell="E32" sqref="E32"/>
    </sheetView>
  </sheetViews>
  <sheetFormatPr baseColWidth="10" defaultColWidth="11.42578125" defaultRowHeight="15"/>
  <cols>
    <col min="1" max="1" width="12.7109375" customWidth="1"/>
  </cols>
  <sheetData>
    <row r="1" spans="1:6" ht="16.5">
      <c r="A1" s="2" t="s">
        <v>0</v>
      </c>
    </row>
    <row r="4" spans="1:6" ht="16.5">
      <c r="A4" s="47"/>
    </row>
    <row r="5" spans="1:6" ht="16.5">
      <c r="A5" s="46" t="s">
        <v>1</v>
      </c>
      <c r="F5" s="9" t="s">
        <v>2</v>
      </c>
    </row>
    <row r="6" spans="1:6" ht="16.5">
      <c r="A6" s="47"/>
    </row>
    <row r="7" spans="1:6" ht="16.5">
      <c r="A7" s="46" t="s">
        <v>3</v>
      </c>
    </row>
    <row r="8" spans="1:6">
      <c r="A8" s="48" t="s">
        <v>4</v>
      </c>
      <c r="F8" s="9" t="s">
        <v>5</v>
      </c>
    </row>
    <row r="9" spans="1:6">
      <c r="A9" s="48" t="s">
        <v>6</v>
      </c>
      <c r="F9" s="9" t="s">
        <v>5</v>
      </c>
    </row>
    <row r="10" spans="1:6">
      <c r="A10" s="48" t="s">
        <v>7</v>
      </c>
      <c r="F10" s="9" t="s">
        <v>5</v>
      </c>
    </row>
    <row r="11" spans="1:6">
      <c r="A11" s="48" t="s">
        <v>8</v>
      </c>
      <c r="F11" s="9" t="s">
        <v>5</v>
      </c>
    </row>
    <row r="12" spans="1:6" ht="16.5">
      <c r="A12" s="47"/>
      <c r="F12" s="8"/>
    </row>
    <row r="13" spans="1:6" ht="16.5">
      <c r="A13" s="46" t="s">
        <v>9</v>
      </c>
      <c r="F13" s="9" t="s">
        <v>10</v>
      </c>
    </row>
    <row r="14" spans="1:6" ht="16.5">
      <c r="A14" s="47"/>
      <c r="F14" s="9"/>
    </row>
    <row r="15" spans="1:6" ht="16.5">
      <c r="A15" s="46" t="s">
        <v>11</v>
      </c>
      <c r="F15" s="9" t="s">
        <v>12</v>
      </c>
    </row>
    <row r="16" spans="1:6" ht="16.5">
      <c r="A16" s="47"/>
      <c r="F16" s="9"/>
    </row>
    <row r="17" spans="1:7" ht="16.5">
      <c r="A17" s="46" t="s">
        <v>13</v>
      </c>
      <c r="F17" s="9" t="s">
        <v>14</v>
      </c>
    </row>
    <row r="18" spans="1:7" ht="16.5">
      <c r="A18" s="47"/>
      <c r="G18" s="9"/>
    </row>
    <row r="19" spans="1:7" ht="16.5">
      <c r="A19" s="46" t="s">
        <v>15</v>
      </c>
      <c r="F19" s="9" t="s">
        <v>16</v>
      </c>
    </row>
    <row r="20" spans="1:7" ht="16.5">
      <c r="A20" s="47"/>
      <c r="G20" s="9"/>
    </row>
    <row r="21" spans="1:7" ht="16.5">
      <c r="A21" s="46" t="s">
        <v>17</v>
      </c>
      <c r="F21" s="9" t="s">
        <v>18</v>
      </c>
    </row>
    <row r="22" spans="1:7" ht="16.5">
      <c r="A22" s="47"/>
      <c r="G22" s="9"/>
    </row>
    <row r="23" spans="1:7" ht="16.5">
      <c r="A23" s="46" t="s">
        <v>19</v>
      </c>
      <c r="F23" s="9" t="s">
        <v>20</v>
      </c>
      <c r="G23" s="9"/>
    </row>
    <row r="24" spans="1:7">
      <c r="G24" s="9"/>
    </row>
    <row r="25" spans="1:7" ht="16.5">
      <c r="A25" s="46" t="s">
        <v>21</v>
      </c>
      <c r="F25" s="9" t="s">
        <v>22</v>
      </c>
      <c r="G25" s="9"/>
    </row>
    <row r="34" spans="1:2">
      <c r="A34" s="4" t="s">
        <v>23</v>
      </c>
      <c r="B34" s="394">
        <v>45125</v>
      </c>
    </row>
    <row r="36" spans="1:2">
      <c r="A36" s="4" t="s">
        <v>24</v>
      </c>
    </row>
    <row r="37" spans="1:2">
      <c r="A37" s="4" t="s">
        <v>25</v>
      </c>
    </row>
  </sheetData>
  <hyperlinks>
    <hyperlink ref="A5" location="'BG T01 (share)'!A1" display="Share &amp; stock market data" xr:uid="{00000000-0004-0000-0000-000000000000}"/>
    <hyperlink ref="A7" location="'BG T02 (Key financials)'!A1" display="Key Financial data &amp; ratios" xr:uid="{00000000-0004-0000-0000-000001000000}"/>
    <hyperlink ref="A13" location="'BG T03 (P&amp;L)'!A1" display="Income statement" xr:uid="{00000000-0004-0000-0000-000002000000}"/>
    <hyperlink ref="A15" location="'BG T04 (Balance Sheet)'!A1" display="Balance sheet" xr:uid="{00000000-0004-0000-0000-000003000000}"/>
    <hyperlink ref="A17" location="'BG T05 (Segments)'!A1" display="Segment view" xr:uid="{00000000-0004-0000-0000-000004000000}"/>
    <hyperlink ref="A23" location="'BG T08 (Definitions)'!A1" display="Definitions" xr:uid="{00000000-0004-0000-0000-000005000000}"/>
    <hyperlink ref="A25" location="'BG T09 (Disclaimer)'!A1" display="Disclaimer" xr:uid="{00000000-0004-0000-0000-000006000000}"/>
    <hyperlink ref="A19" location="'BG T06 (Geo split - Assets)'!A1" display="Geographical view - Assets" xr:uid="{00000000-0004-0000-0000-000007000000}"/>
    <hyperlink ref="A21" location="'BG T07 (Product split - Assets)'!A1" display="Product &amp; Portfolio view - Assets" xr:uid="{00000000-0004-0000-0000-000008000000}"/>
  </hyperlinks>
  <pageMargins left="7.874015748031496E-2" right="7.874015748031496E-2" top="0.19685039370078741" bottom="0.19685039370078741" header="0.11811023622047245" footer="0.11811023622047245"/>
  <pageSetup paperSize="9" scale="80" orientation="portrait" r:id="rId1"/>
  <headerFooter>
    <oddFooter>&amp;L&amp;"Segoe UI,Standard"&amp;8&amp;K00-049BAWAG Group AG&amp;R&amp;"Segoe UI,Standard"&amp;8&amp;K00-049&amp;D</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K19"/>
  <sheetViews>
    <sheetView showGridLines="0" zoomScaleNormal="100" workbookViewId="0">
      <selection activeCell="B1" sqref="B1"/>
    </sheetView>
  </sheetViews>
  <sheetFormatPr baseColWidth="10" defaultColWidth="11.42578125" defaultRowHeight="15"/>
  <cols>
    <col min="10" max="10" width="6" customWidth="1"/>
  </cols>
  <sheetData>
    <row r="1" spans="1:11" ht="17.25">
      <c r="A1" s="43" t="s">
        <v>227</v>
      </c>
      <c r="B1" s="44"/>
      <c r="C1" s="44"/>
      <c r="D1" s="44"/>
      <c r="E1" s="44"/>
      <c r="F1" s="44"/>
      <c r="G1" s="44"/>
      <c r="H1" s="51"/>
      <c r="I1" s="39"/>
      <c r="J1" s="39"/>
    </row>
    <row r="2" spans="1:11">
      <c r="A2" s="44"/>
      <c r="B2" s="44"/>
      <c r="C2" s="44"/>
      <c r="D2" s="44"/>
      <c r="E2" s="44"/>
      <c r="F2" s="44"/>
      <c r="G2" s="44"/>
      <c r="H2" s="51"/>
      <c r="I2" s="39"/>
      <c r="J2" s="39"/>
    </row>
    <row r="3" spans="1:11">
      <c r="A3" s="44"/>
      <c r="B3" s="44"/>
      <c r="C3" s="44"/>
      <c r="D3" s="44"/>
      <c r="E3" s="44"/>
      <c r="F3" s="44"/>
      <c r="G3" s="44"/>
      <c r="H3" s="51"/>
      <c r="I3" s="39"/>
      <c r="J3" s="39"/>
    </row>
    <row r="6" spans="1:11" ht="15" customHeight="1">
      <c r="A6" s="463" t="s">
        <v>228</v>
      </c>
      <c r="B6" s="463"/>
      <c r="C6" s="463"/>
      <c r="D6" s="463"/>
      <c r="E6" s="463"/>
      <c r="F6" s="463"/>
      <c r="G6" s="463"/>
      <c r="H6" s="463"/>
      <c r="I6" s="463"/>
      <c r="J6" s="463"/>
      <c r="K6" s="463"/>
    </row>
    <row r="7" spans="1:11">
      <c r="A7" s="463"/>
      <c r="B7" s="463"/>
      <c r="C7" s="463"/>
      <c r="D7" s="463"/>
      <c r="E7" s="463"/>
      <c r="F7" s="463"/>
      <c r="G7" s="463"/>
      <c r="H7" s="463"/>
      <c r="I7" s="463"/>
      <c r="J7" s="463"/>
      <c r="K7" s="463"/>
    </row>
    <row r="8" spans="1:11">
      <c r="A8" s="463"/>
      <c r="B8" s="463"/>
      <c r="C8" s="463"/>
      <c r="D8" s="463"/>
      <c r="E8" s="463"/>
      <c r="F8" s="463"/>
      <c r="G8" s="463"/>
      <c r="H8" s="463"/>
      <c r="I8" s="463"/>
      <c r="J8" s="463"/>
      <c r="K8" s="463"/>
    </row>
    <row r="9" spans="1:11">
      <c r="A9" s="463"/>
      <c r="B9" s="463"/>
      <c r="C9" s="463"/>
      <c r="D9" s="463"/>
      <c r="E9" s="463"/>
      <c r="F9" s="463"/>
      <c r="G9" s="463"/>
      <c r="H9" s="463"/>
      <c r="I9" s="463"/>
      <c r="J9" s="463"/>
      <c r="K9" s="463"/>
    </row>
    <row r="10" spans="1:11">
      <c r="A10" s="463"/>
      <c r="B10" s="463"/>
      <c r="C10" s="463"/>
      <c r="D10" s="463"/>
      <c r="E10" s="463"/>
      <c r="F10" s="463"/>
      <c r="G10" s="463"/>
      <c r="H10" s="463"/>
      <c r="I10" s="463"/>
      <c r="J10" s="463"/>
      <c r="K10" s="463"/>
    </row>
    <row r="11" spans="1:11">
      <c r="A11" s="463"/>
      <c r="B11" s="463"/>
      <c r="C11" s="463"/>
      <c r="D11" s="463"/>
      <c r="E11" s="463"/>
      <c r="F11" s="463"/>
      <c r="G11" s="463"/>
      <c r="H11" s="463"/>
      <c r="I11" s="463"/>
      <c r="J11" s="463"/>
      <c r="K11" s="463"/>
    </row>
    <row r="12" spans="1:11">
      <c r="A12" s="463"/>
      <c r="B12" s="463"/>
      <c r="C12" s="463"/>
      <c r="D12" s="463"/>
      <c r="E12" s="463"/>
      <c r="F12" s="463"/>
      <c r="G12" s="463"/>
      <c r="H12" s="463"/>
      <c r="I12" s="463"/>
      <c r="J12" s="463"/>
      <c r="K12" s="463"/>
    </row>
    <row r="13" spans="1:11">
      <c r="A13" s="463"/>
      <c r="B13" s="463"/>
      <c r="C13" s="463"/>
      <c r="D13" s="463"/>
      <c r="E13" s="463"/>
      <c r="F13" s="463"/>
      <c r="G13" s="463"/>
      <c r="H13" s="463"/>
      <c r="I13" s="463"/>
      <c r="J13" s="463"/>
      <c r="K13" s="463"/>
    </row>
    <row r="14" spans="1:11">
      <c r="A14" s="463"/>
      <c r="B14" s="463"/>
      <c r="C14" s="463"/>
      <c r="D14" s="463"/>
      <c r="E14" s="463"/>
      <c r="F14" s="463"/>
      <c r="G14" s="463"/>
      <c r="H14" s="463"/>
      <c r="I14" s="463"/>
      <c r="J14" s="463"/>
      <c r="K14" s="463"/>
    </row>
    <row r="15" spans="1:11">
      <c r="A15" s="463"/>
      <c r="B15" s="463"/>
      <c r="C15" s="463"/>
      <c r="D15" s="463"/>
      <c r="E15" s="463"/>
      <c r="F15" s="463"/>
      <c r="G15" s="463"/>
      <c r="H15" s="463"/>
      <c r="I15" s="463"/>
      <c r="J15" s="463"/>
      <c r="K15" s="463"/>
    </row>
    <row r="16" spans="1:11">
      <c r="A16" s="463"/>
      <c r="B16" s="463"/>
      <c r="C16" s="463"/>
      <c r="D16" s="463"/>
      <c r="E16" s="463"/>
      <c r="F16" s="463"/>
      <c r="G16" s="463"/>
      <c r="H16" s="463"/>
      <c r="I16" s="463"/>
      <c r="J16" s="463"/>
      <c r="K16" s="463"/>
    </row>
    <row r="17" spans="1:11">
      <c r="A17" s="463"/>
      <c r="B17" s="463"/>
      <c r="C17" s="463"/>
      <c r="D17" s="463"/>
      <c r="E17" s="463"/>
      <c r="F17" s="463"/>
      <c r="G17" s="463"/>
      <c r="H17" s="463"/>
      <c r="I17" s="463"/>
      <c r="J17" s="463"/>
      <c r="K17" s="463"/>
    </row>
    <row r="18" spans="1:11">
      <c r="A18" s="463"/>
      <c r="B18" s="463"/>
      <c r="C18" s="463"/>
      <c r="D18" s="463"/>
      <c r="E18" s="463"/>
      <c r="F18" s="463"/>
      <c r="G18" s="463"/>
      <c r="H18" s="463"/>
      <c r="I18" s="463"/>
      <c r="J18" s="463"/>
      <c r="K18" s="463"/>
    </row>
    <row r="19" spans="1:11">
      <c r="A19" s="463"/>
      <c r="B19" s="463"/>
      <c r="C19" s="463"/>
      <c r="D19" s="463"/>
      <c r="E19" s="463"/>
      <c r="F19" s="463"/>
      <c r="G19" s="463"/>
      <c r="H19" s="463"/>
      <c r="I19" s="463"/>
      <c r="J19" s="463"/>
      <c r="K19" s="463"/>
    </row>
  </sheetData>
  <mergeCells count="1">
    <mergeCell ref="A6:K19"/>
  </mergeCells>
  <pageMargins left="7.874015748031496E-2" right="7.874015748031496E-2" top="0.19685039370078741" bottom="0.19685039370078741" header="0.11811023622047245" footer="0.11811023622047245"/>
  <pageSetup paperSize="9" scale="80" orientation="portrait" r:id="rId1"/>
  <headerFooter>
    <oddFooter>&amp;L&amp;"Segoe UI,Standard"&amp;8&amp;K00-049BAWAG Group AG&amp;R&amp;"Segoe UI,Standard"&amp;8&amp;K00-049&amp;D</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E34"/>
  <sheetViews>
    <sheetView showGridLines="0" zoomScaleNormal="100" workbookViewId="0">
      <pane xSplit="1" ySplit="5" topLeftCell="T6" activePane="bottomRight" state="frozen"/>
      <selection pane="topRight"/>
      <selection pane="bottomLeft"/>
      <selection pane="bottomRight" activeCell="Y19" sqref="Y19"/>
    </sheetView>
  </sheetViews>
  <sheetFormatPr baseColWidth="10" defaultColWidth="11.42578125" defaultRowHeight="15"/>
  <cols>
    <col min="1" max="1" width="43.85546875" customWidth="1"/>
    <col min="2" max="2" width="0.85546875" customWidth="1"/>
    <col min="3" max="20" width="8.7109375" customWidth="1"/>
    <col min="21" max="25" width="9.7109375" style="51" customWidth="1"/>
    <col min="26" max="29" width="8.7109375" style="51" customWidth="1"/>
    <col min="30" max="30" width="8.7109375" style="39" customWidth="1"/>
  </cols>
  <sheetData>
    <row r="1" spans="1:31" ht="17.25">
      <c r="A1" s="43" t="s">
        <v>26</v>
      </c>
      <c r="B1" s="44"/>
      <c r="C1" s="44"/>
      <c r="D1" s="44"/>
      <c r="E1" s="44"/>
      <c r="F1" s="44"/>
      <c r="G1" s="44"/>
      <c r="H1" s="44"/>
      <c r="I1" s="44"/>
      <c r="J1" s="44"/>
      <c r="K1" s="44"/>
      <c r="L1" s="44"/>
      <c r="M1" s="44"/>
      <c r="N1" s="44"/>
      <c r="O1" s="44"/>
      <c r="P1" s="44"/>
      <c r="Q1" s="44"/>
      <c r="R1" s="44"/>
      <c r="S1" s="44"/>
      <c r="T1" s="44"/>
    </row>
    <row r="2" spans="1:31">
      <c r="A2" s="44"/>
      <c r="B2" s="44"/>
      <c r="C2" s="44"/>
      <c r="D2" s="44"/>
      <c r="E2" s="44"/>
      <c r="F2" s="44"/>
      <c r="G2" s="44"/>
      <c r="H2" s="44"/>
      <c r="I2" s="44"/>
      <c r="J2" s="44"/>
      <c r="K2" s="44"/>
      <c r="L2" s="44"/>
      <c r="M2" s="44"/>
      <c r="N2" s="44"/>
      <c r="O2" s="44"/>
      <c r="P2" s="44"/>
      <c r="Q2" s="44"/>
      <c r="R2" s="44"/>
      <c r="S2" s="44"/>
      <c r="T2" s="44"/>
    </row>
    <row r="3" spans="1:31" ht="15.75" thickBot="1">
      <c r="A3" s="44"/>
      <c r="B3" s="44"/>
      <c r="C3" s="44"/>
      <c r="D3" s="44"/>
      <c r="E3" s="44"/>
      <c r="F3" s="44"/>
      <c r="G3" s="44"/>
      <c r="H3" s="44"/>
      <c r="I3" s="44"/>
      <c r="J3" s="44"/>
      <c r="K3" s="44"/>
      <c r="L3" s="44"/>
      <c r="M3" s="44"/>
      <c r="N3" s="44"/>
      <c r="O3" s="44"/>
      <c r="P3" s="44"/>
      <c r="Q3" s="44"/>
      <c r="R3" s="44"/>
      <c r="S3" s="44"/>
      <c r="T3" s="44"/>
    </row>
    <row r="4" spans="1:31" ht="18" thickTop="1">
      <c r="A4" s="43"/>
      <c r="B4" s="136"/>
      <c r="C4" s="438">
        <v>2019</v>
      </c>
      <c r="D4" s="439"/>
      <c r="E4" s="439"/>
      <c r="F4" s="440"/>
      <c r="G4" s="441">
        <v>2020</v>
      </c>
      <c r="H4" s="439"/>
      <c r="I4" s="439"/>
      <c r="J4" s="439"/>
      <c r="K4" s="441" t="s">
        <v>27</v>
      </c>
      <c r="L4" s="439"/>
      <c r="M4" s="439"/>
      <c r="N4" s="439"/>
      <c r="O4" s="441">
        <v>2022</v>
      </c>
      <c r="P4" s="439"/>
      <c r="Q4" s="439"/>
      <c r="R4" s="439"/>
      <c r="S4" s="442" t="s">
        <v>28</v>
      </c>
      <c r="T4" s="443"/>
      <c r="U4" s="149" t="s">
        <v>29</v>
      </c>
      <c r="V4" s="149" t="s">
        <v>30</v>
      </c>
      <c r="W4" s="149" t="s">
        <v>27</v>
      </c>
      <c r="X4" s="149" t="s">
        <v>31</v>
      </c>
      <c r="Y4" s="149" t="s">
        <v>28</v>
      </c>
      <c r="Z4" s="149" t="s">
        <v>29</v>
      </c>
      <c r="AA4" s="149" t="s">
        <v>30</v>
      </c>
      <c r="AB4" s="149" t="s">
        <v>27</v>
      </c>
      <c r="AC4" s="149" t="s">
        <v>31</v>
      </c>
      <c r="AD4" s="149" t="s">
        <v>31</v>
      </c>
    </row>
    <row r="5" spans="1:31" ht="18.75">
      <c r="A5" s="42"/>
      <c r="B5" s="41"/>
      <c r="C5" s="20" t="s">
        <v>32</v>
      </c>
      <c r="D5" s="183" t="s">
        <v>33</v>
      </c>
      <c r="E5" s="183" t="s">
        <v>34</v>
      </c>
      <c r="F5" s="126" t="s">
        <v>35</v>
      </c>
      <c r="G5" s="184" t="s">
        <v>32</v>
      </c>
      <c r="H5" s="171" t="s">
        <v>33</v>
      </c>
      <c r="I5" s="171" t="s">
        <v>34</v>
      </c>
      <c r="J5" s="171" t="s">
        <v>35</v>
      </c>
      <c r="K5" s="184" t="s">
        <v>32</v>
      </c>
      <c r="L5" s="171" t="s">
        <v>33</v>
      </c>
      <c r="M5" s="171" t="s">
        <v>34</v>
      </c>
      <c r="N5" s="171" t="s">
        <v>35</v>
      </c>
      <c r="O5" s="184" t="s">
        <v>32</v>
      </c>
      <c r="P5" s="184" t="s">
        <v>33</v>
      </c>
      <c r="Q5" s="184" t="s">
        <v>34</v>
      </c>
      <c r="R5" s="184" t="s">
        <v>35</v>
      </c>
      <c r="S5" s="184" t="s">
        <v>32</v>
      </c>
      <c r="T5" s="184" t="s">
        <v>33</v>
      </c>
      <c r="U5" s="79" t="s">
        <v>229</v>
      </c>
      <c r="V5" s="79" t="s">
        <v>229</v>
      </c>
      <c r="W5" s="79" t="s">
        <v>229</v>
      </c>
      <c r="X5" s="79" t="s">
        <v>229</v>
      </c>
      <c r="Y5" s="79" t="s">
        <v>229</v>
      </c>
      <c r="Z5" s="79" t="s">
        <v>36</v>
      </c>
      <c r="AA5" s="79" t="s">
        <v>36</v>
      </c>
      <c r="AB5" s="79" t="s">
        <v>36</v>
      </c>
      <c r="AC5" s="79" t="s">
        <v>36</v>
      </c>
      <c r="AD5" s="395" t="s">
        <v>37</v>
      </c>
    </row>
    <row r="6" spans="1:31">
      <c r="A6" s="10" t="s">
        <v>38</v>
      </c>
      <c r="C6" s="138">
        <v>1.28</v>
      </c>
      <c r="D6" s="138">
        <v>1.62</v>
      </c>
      <c r="E6" s="138">
        <v>1.65</v>
      </c>
      <c r="F6" s="138">
        <v>1.57</v>
      </c>
      <c r="G6" s="135">
        <v>0.93</v>
      </c>
      <c r="H6" s="135">
        <v>0.92</v>
      </c>
      <c r="I6" s="135">
        <v>1.1499999999999999</v>
      </c>
      <c r="J6" s="135">
        <v>1.2</v>
      </c>
      <c r="K6" s="135">
        <v>1.0900000000000001</v>
      </c>
      <c r="L6" s="135">
        <v>1.75</v>
      </c>
      <c r="M6" s="135">
        <v>1.81</v>
      </c>
      <c r="N6" s="135">
        <v>2.09</v>
      </c>
      <c r="O6" s="135">
        <v>1.64</v>
      </c>
      <c r="P6" s="135">
        <v>1.98</v>
      </c>
      <c r="Q6" s="135">
        <v>-0.83</v>
      </c>
      <c r="R6" s="135">
        <v>2.0299999999999998</v>
      </c>
      <c r="S6" s="135">
        <v>2.2599999999999998</v>
      </c>
      <c r="T6" s="135">
        <v>2.97</v>
      </c>
      <c r="U6" s="80">
        <v>2.9040817787559603</v>
      </c>
      <c r="V6" s="80">
        <v>1.8478763006599361</v>
      </c>
      <c r="W6" s="80">
        <v>2.8392042354320735</v>
      </c>
      <c r="X6" s="80">
        <v>3.62</v>
      </c>
      <c r="Y6" s="80">
        <v>5.23</v>
      </c>
      <c r="Z6" s="80">
        <v>6.17</v>
      </c>
      <c r="AA6" s="80">
        <v>4.17</v>
      </c>
      <c r="AB6" s="49">
        <v>6.74</v>
      </c>
      <c r="AC6" s="49">
        <v>4.88</v>
      </c>
      <c r="AD6" s="49">
        <v>7.78</v>
      </c>
      <c r="AE6" s="68"/>
    </row>
    <row r="7" spans="1:31">
      <c r="A7" s="11" t="s">
        <v>39</v>
      </c>
      <c r="C7" s="138">
        <v>0.98</v>
      </c>
      <c r="D7" s="138">
        <v>1.23</v>
      </c>
      <c r="E7" s="138">
        <v>1.26</v>
      </c>
      <c r="F7" s="138">
        <v>1.19</v>
      </c>
      <c r="G7" s="135">
        <v>0.71</v>
      </c>
      <c r="H7" s="135">
        <v>0.7</v>
      </c>
      <c r="I7" s="135">
        <v>0.89</v>
      </c>
      <c r="J7" s="135">
        <v>0.93</v>
      </c>
      <c r="K7" s="135">
        <v>0.83</v>
      </c>
      <c r="L7" s="135">
        <v>1.34</v>
      </c>
      <c r="M7" s="135">
        <v>1.38</v>
      </c>
      <c r="N7" s="135">
        <v>1.84</v>
      </c>
      <c r="O7" s="135">
        <v>1.24</v>
      </c>
      <c r="P7" s="135">
        <v>1.5</v>
      </c>
      <c r="Q7" s="135">
        <v>-0.66</v>
      </c>
      <c r="R7" s="135">
        <v>1.51</v>
      </c>
      <c r="S7" s="135">
        <v>1.69</v>
      </c>
      <c r="T7" s="135">
        <v>2.19</v>
      </c>
      <c r="U7" s="80">
        <v>2.2111887037131761</v>
      </c>
      <c r="V7" s="80">
        <v>1.4009375268968822</v>
      </c>
      <c r="W7" s="80">
        <v>2.1661993533490453</v>
      </c>
      <c r="X7" s="80">
        <v>2.74</v>
      </c>
      <c r="Y7" s="80">
        <v>3.88</v>
      </c>
      <c r="Z7" s="80">
        <v>4.6900000000000004</v>
      </c>
      <c r="AA7" s="80">
        <v>3.2</v>
      </c>
      <c r="AB7" s="49">
        <v>5.39</v>
      </c>
      <c r="AC7" s="49">
        <v>3.64</v>
      </c>
      <c r="AD7" s="49">
        <v>5.81</v>
      </c>
      <c r="AE7" s="68"/>
    </row>
    <row r="8" spans="1:31" s="71" customFormat="1">
      <c r="A8" s="10" t="s">
        <v>40</v>
      </c>
      <c r="C8" s="115">
        <v>1.28</v>
      </c>
      <c r="D8" s="115">
        <v>1.54</v>
      </c>
      <c r="E8" s="115">
        <v>1.65</v>
      </c>
      <c r="F8" s="115">
        <v>1.49</v>
      </c>
      <c r="G8" s="134">
        <v>0.93</v>
      </c>
      <c r="H8" s="134">
        <v>0.83</v>
      </c>
      <c r="I8" s="134">
        <v>1.1499999999999999</v>
      </c>
      <c r="J8" s="134">
        <v>1.1200000000000001</v>
      </c>
      <c r="K8" s="134">
        <v>1.0900000000000001</v>
      </c>
      <c r="L8" s="134">
        <v>1.61</v>
      </c>
      <c r="M8" s="134">
        <v>1.81</v>
      </c>
      <c r="N8" s="134">
        <v>1.96</v>
      </c>
      <c r="O8" s="134">
        <v>1.64</v>
      </c>
      <c r="P8" s="134">
        <v>1.84</v>
      </c>
      <c r="Q8" s="134">
        <v>-0.83</v>
      </c>
      <c r="R8" s="134">
        <v>1.89</v>
      </c>
      <c r="S8" s="134">
        <v>2.2599999999999998</v>
      </c>
      <c r="T8" s="134">
        <v>2.83</v>
      </c>
      <c r="U8" s="116">
        <v>2.8282175734593054</v>
      </c>
      <c r="V8" s="116">
        <v>1.7627991229131621</v>
      </c>
      <c r="W8" s="116">
        <v>2.6987608126267668</v>
      </c>
      <c r="X8" s="116">
        <v>3.48</v>
      </c>
      <c r="Y8" s="80">
        <v>5.08</v>
      </c>
      <c r="Z8" s="116">
        <v>6.02</v>
      </c>
      <c r="AA8" s="116">
        <v>4</v>
      </c>
      <c r="AB8" s="49">
        <v>6.47</v>
      </c>
      <c r="AC8" s="49">
        <v>4.5999999999999996</v>
      </c>
      <c r="AD8" s="49">
        <v>7.51</v>
      </c>
      <c r="AE8" s="117"/>
    </row>
    <row r="9" spans="1:31" s="71" customFormat="1">
      <c r="A9" s="11" t="s">
        <v>41</v>
      </c>
      <c r="C9" s="115">
        <v>0.98</v>
      </c>
      <c r="D9" s="115">
        <v>1.1599999999999999</v>
      </c>
      <c r="E9" s="115">
        <v>1.26</v>
      </c>
      <c r="F9" s="115">
        <v>1.1100000000000001</v>
      </c>
      <c r="G9" s="134">
        <v>0.71</v>
      </c>
      <c r="H9" s="134">
        <v>0.61</v>
      </c>
      <c r="I9" s="134">
        <v>0.89</v>
      </c>
      <c r="J9" s="134">
        <v>0.85</v>
      </c>
      <c r="K9" s="134">
        <v>0.83</v>
      </c>
      <c r="L9" s="134">
        <v>1.2</v>
      </c>
      <c r="M9" s="134">
        <v>1.38</v>
      </c>
      <c r="N9" s="134">
        <v>1.71</v>
      </c>
      <c r="O9" s="134">
        <v>1.25</v>
      </c>
      <c r="P9" s="134">
        <v>1.36</v>
      </c>
      <c r="Q9" s="134">
        <v>-0.66</v>
      </c>
      <c r="R9" s="134">
        <v>1.37</v>
      </c>
      <c r="S9" s="134">
        <v>1.69</v>
      </c>
      <c r="T9" s="134">
        <v>2.0499999999999998</v>
      </c>
      <c r="U9" s="116">
        <v>2.1353244984165212</v>
      </c>
      <c r="V9" s="116">
        <v>1.315860349150108</v>
      </c>
      <c r="W9" s="116">
        <v>2.0257559305437391</v>
      </c>
      <c r="X9" s="116">
        <v>2.61</v>
      </c>
      <c r="Y9" s="80">
        <v>3.74</v>
      </c>
      <c r="Z9" s="116">
        <v>4.53</v>
      </c>
      <c r="AA9" s="116">
        <v>3.03</v>
      </c>
      <c r="AB9" s="49">
        <v>5.1100000000000003</v>
      </c>
      <c r="AC9" s="49">
        <v>3.36</v>
      </c>
      <c r="AD9" s="49">
        <v>5.54</v>
      </c>
      <c r="AE9" s="117"/>
    </row>
    <row r="10" spans="1:31">
      <c r="A10" s="10" t="s">
        <v>42</v>
      </c>
      <c r="C10" s="141">
        <v>35.86</v>
      </c>
      <c r="D10" s="133">
        <v>36.229999999999997</v>
      </c>
      <c r="E10" s="133">
        <v>36.76</v>
      </c>
      <c r="F10" s="133">
        <v>37.36</v>
      </c>
      <c r="G10" s="133">
        <v>36.74</v>
      </c>
      <c r="H10" s="133">
        <v>38.22</v>
      </c>
      <c r="I10" s="133">
        <v>39.01</v>
      </c>
      <c r="J10" s="133">
        <v>38.880000000000003</v>
      </c>
      <c r="K10" s="133">
        <v>38.659999999999997</v>
      </c>
      <c r="L10" s="133">
        <v>39.43</v>
      </c>
      <c r="M10" s="81">
        <v>40.46</v>
      </c>
      <c r="N10" s="81">
        <v>40.92</v>
      </c>
      <c r="O10" s="81">
        <v>37.53</v>
      </c>
      <c r="P10" s="81">
        <v>37.65</v>
      </c>
      <c r="Q10" s="81">
        <v>37.57</v>
      </c>
      <c r="R10" s="81">
        <v>39.14</v>
      </c>
      <c r="S10" s="81">
        <v>39.840000000000003</v>
      </c>
      <c r="T10" s="81">
        <v>40.619999999999997</v>
      </c>
      <c r="U10" s="81">
        <v>36.227581115959104</v>
      </c>
      <c r="V10" s="81">
        <v>38.222762102879635</v>
      </c>
      <c r="W10" s="81">
        <v>39.42938660535512</v>
      </c>
      <c r="X10" s="81">
        <v>37.65</v>
      </c>
      <c r="Y10" s="80">
        <v>40.619999999999997</v>
      </c>
      <c r="Z10" s="81">
        <v>37.36</v>
      </c>
      <c r="AA10" s="81">
        <v>38.880000000000003</v>
      </c>
      <c r="AB10" s="81">
        <v>40.92</v>
      </c>
      <c r="AC10" s="49">
        <v>39.14</v>
      </c>
      <c r="AD10" s="49">
        <v>39.14</v>
      </c>
      <c r="AE10" s="396"/>
    </row>
    <row r="11" spans="1:31">
      <c r="A11" s="10" t="s">
        <v>43</v>
      </c>
      <c r="C11" s="141">
        <v>30.39</v>
      </c>
      <c r="D11" s="141">
        <v>30.45</v>
      </c>
      <c r="E11" s="141">
        <v>31.13</v>
      </c>
      <c r="F11" s="141">
        <v>30.89</v>
      </c>
      <c r="G11" s="133">
        <v>30.31</v>
      </c>
      <c r="H11" s="133">
        <v>31.91</v>
      </c>
      <c r="I11" s="133">
        <v>32.72</v>
      </c>
      <c r="J11" s="133">
        <v>32.6</v>
      </c>
      <c r="K11" s="133">
        <v>32.58</v>
      </c>
      <c r="L11" s="133">
        <v>33.380000000000003</v>
      </c>
      <c r="M11" s="81">
        <v>34.43</v>
      </c>
      <c r="N11" s="81">
        <v>34.9</v>
      </c>
      <c r="O11" s="81">
        <v>31.55</v>
      </c>
      <c r="P11" s="81">
        <v>31.68</v>
      </c>
      <c r="Q11" s="81">
        <v>31.38</v>
      </c>
      <c r="R11" s="81">
        <v>32.78</v>
      </c>
      <c r="S11" s="81">
        <v>33.549999999999997</v>
      </c>
      <c r="T11" s="81">
        <v>34.36</v>
      </c>
      <c r="U11" s="81">
        <v>30.454003325860175</v>
      </c>
      <c r="V11" s="81">
        <v>31.908023379885151</v>
      </c>
      <c r="W11" s="81">
        <v>33.375706840828073</v>
      </c>
      <c r="X11" s="81">
        <v>31.68</v>
      </c>
      <c r="Y11" s="80">
        <v>34.36</v>
      </c>
      <c r="Z11" s="81">
        <v>30.89</v>
      </c>
      <c r="AA11" s="81">
        <v>32.6</v>
      </c>
      <c r="AB11" s="81">
        <v>34.9</v>
      </c>
      <c r="AC11" s="49">
        <v>32.78</v>
      </c>
      <c r="AD11" s="49">
        <v>32.78</v>
      </c>
      <c r="AE11" s="396"/>
    </row>
    <row r="12" spans="1:31">
      <c r="A12" s="10" t="s">
        <v>44</v>
      </c>
      <c r="C12" s="142"/>
      <c r="D12" s="142"/>
      <c r="E12" s="142"/>
      <c r="F12" s="141">
        <v>2.59</v>
      </c>
      <c r="G12" s="172"/>
      <c r="H12" s="172"/>
      <c r="I12" s="172"/>
      <c r="J12" s="141">
        <v>2.59</v>
      </c>
      <c r="K12" s="172"/>
      <c r="L12" s="172"/>
      <c r="M12" s="172"/>
      <c r="N12" s="133">
        <v>3</v>
      </c>
      <c r="O12" s="133"/>
      <c r="P12" s="133"/>
      <c r="Q12" s="133"/>
      <c r="R12" s="133">
        <v>3.7</v>
      </c>
      <c r="S12" s="133"/>
      <c r="T12" s="133"/>
      <c r="U12" s="81"/>
      <c r="V12" s="81"/>
      <c r="W12" s="81"/>
      <c r="X12" s="81"/>
      <c r="Y12" s="80"/>
      <c r="Z12" s="81">
        <v>2.59</v>
      </c>
      <c r="AA12" s="81">
        <v>2.59</v>
      </c>
      <c r="AB12" s="81">
        <v>3</v>
      </c>
      <c r="AC12" s="49">
        <v>3.7</v>
      </c>
      <c r="AD12" s="49">
        <v>3.7</v>
      </c>
      <c r="AE12" s="68"/>
    </row>
    <row r="13" spans="1:31">
      <c r="A13" s="10" t="s">
        <v>45</v>
      </c>
      <c r="C13" s="141">
        <v>42.06</v>
      </c>
      <c r="D13" s="141">
        <v>44.88</v>
      </c>
      <c r="E13" s="141">
        <v>38.54</v>
      </c>
      <c r="F13" s="141">
        <v>40.659999999999997</v>
      </c>
      <c r="G13" s="133">
        <v>44.22</v>
      </c>
      <c r="H13" s="133">
        <v>33.04</v>
      </c>
      <c r="I13" s="133">
        <v>33.200000000000003</v>
      </c>
      <c r="J13" s="133">
        <v>39.42</v>
      </c>
      <c r="K13" s="133">
        <v>45</v>
      </c>
      <c r="L13" s="133">
        <v>46.94</v>
      </c>
      <c r="M13" s="133">
        <v>55.05</v>
      </c>
      <c r="N13" s="133">
        <v>58.05</v>
      </c>
      <c r="O13" s="133">
        <v>57.3</v>
      </c>
      <c r="P13" s="133">
        <v>48.8</v>
      </c>
      <c r="Q13" s="133">
        <v>48.6</v>
      </c>
      <c r="R13" s="133">
        <v>51.3</v>
      </c>
      <c r="S13" s="133">
        <v>58.95</v>
      </c>
      <c r="T13" s="133">
        <v>46.24</v>
      </c>
      <c r="U13" s="50">
        <v>44.88</v>
      </c>
      <c r="V13" s="50">
        <v>44.22</v>
      </c>
      <c r="W13" s="50">
        <v>46.94</v>
      </c>
      <c r="X13" s="50">
        <v>57.3</v>
      </c>
      <c r="Y13" s="80">
        <f>+S13</f>
        <v>58.95</v>
      </c>
      <c r="Z13" s="50">
        <v>44.88</v>
      </c>
      <c r="AA13" s="50">
        <v>44.22</v>
      </c>
      <c r="AB13" s="50">
        <v>58.05</v>
      </c>
      <c r="AC13" s="49">
        <v>57.3</v>
      </c>
      <c r="AD13" s="49">
        <v>57.3</v>
      </c>
      <c r="AE13" s="68"/>
    </row>
    <row r="14" spans="1:31">
      <c r="A14" s="11" t="s">
        <v>46</v>
      </c>
      <c r="C14" s="143">
        <v>36.1</v>
      </c>
      <c r="D14" s="143">
        <v>36.54</v>
      </c>
      <c r="E14" s="143">
        <v>32.5</v>
      </c>
      <c r="F14" s="143">
        <v>34.619999999999997</v>
      </c>
      <c r="G14" s="132">
        <v>20.34</v>
      </c>
      <c r="H14" s="132">
        <v>22.66</v>
      </c>
      <c r="I14" s="132">
        <v>29.5</v>
      </c>
      <c r="J14" s="132">
        <v>30</v>
      </c>
      <c r="K14" s="132">
        <v>35.94</v>
      </c>
      <c r="L14" s="132">
        <v>41.62</v>
      </c>
      <c r="M14" s="132">
        <v>42.88</v>
      </c>
      <c r="N14" s="132">
        <v>49.48</v>
      </c>
      <c r="O14" s="132">
        <v>41.26</v>
      </c>
      <c r="P14" s="132">
        <v>40.159999999999997</v>
      </c>
      <c r="Q14" s="132">
        <v>37.86</v>
      </c>
      <c r="R14" s="132">
        <v>44.16</v>
      </c>
      <c r="S14" s="132">
        <v>40.659999999999997</v>
      </c>
      <c r="T14" s="132">
        <v>40.46</v>
      </c>
      <c r="U14" s="82">
        <v>36.1</v>
      </c>
      <c r="V14" s="82">
        <v>20.34</v>
      </c>
      <c r="W14" s="82">
        <v>35.94</v>
      </c>
      <c r="X14" s="82">
        <v>40.159999999999997</v>
      </c>
      <c r="Y14" s="80">
        <v>40.46</v>
      </c>
      <c r="Z14" s="82">
        <v>32.5</v>
      </c>
      <c r="AA14" s="82">
        <v>20.34</v>
      </c>
      <c r="AB14" s="50">
        <v>35.94</v>
      </c>
      <c r="AC14" s="49">
        <v>37.86</v>
      </c>
      <c r="AD14" s="49">
        <v>37.86</v>
      </c>
      <c r="AE14" s="68"/>
    </row>
    <row r="15" spans="1:31">
      <c r="A15" s="10" t="s">
        <v>47</v>
      </c>
      <c r="C15" s="144">
        <v>39.340000000000003</v>
      </c>
      <c r="D15" s="144">
        <v>36.86</v>
      </c>
      <c r="E15" s="144">
        <v>36.119999999999997</v>
      </c>
      <c r="F15" s="144">
        <v>40.6</v>
      </c>
      <c r="G15" s="131">
        <v>25.58</v>
      </c>
      <c r="H15" s="131">
        <v>30.74</v>
      </c>
      <c r="I15" s="133">
        <v>30.8</v>
      </c>
      <c r="J15" s="133">
        <v>38</v>
      </c>
      <c r="K15" s="131">
        <v>44.04</v>
      </c>
      <c r="L15" s="131">
        <v>44.88</v>
      </c>
      <c r="M15" s="131">
        <v>55.05</v>
      </c>
      <c r="N15" s="131">
        <v>54.2</v>
      </c>
      <c r="O15" s="131">
        <v>45.96</v>
      </c>
      <c r="P15" s="131">
        <v>40.159999999999997</v>
      </c>
      <c r="Q15" s="131">
        <v>44.46</v>
      </c>
      <c r="R15" s="131">
        <v>49.8</v>
      </c>
      <c r="S15" s="133">
        <v>44.66</v>
      </c>
      <c r="T15" s="133">
        <v>42.22</v>
      </c>
      <c r="U15" s="50">
        <v>36.86</v>
      </c>
      <c r="V15" s="50">
        <v>30.74</v>
      </c>
      <c r="W15" s="50">
        <v>44.88</v>
      </c>
      <c r="X15" s="50">
        <v>40.159999999999997</v>
      </c>
      <c r="Y15" s="80">
        <v>42.22</v>
      </c>
      <c r="Z15" s="50">
        <v>40.6</v>
      </c>
      <c r="AA15" s="50">
        <v>38</v>
      </c>
      <c r="AB15" s="50">
        <v>54.2</v>
      </c>
      <c r="AC15" s="49">
        <v>49.8</v>
      </c>
      <c r="AD15" s="49">
        <v>49.8</v>
      </c>
      <c r="AE15" s="68"/>
    </row>
    <row r="16" spans="1:31">
      <c r="A16" s="11" t="s">
        <v>48</v>
      </c>
      <c r="C16" s="143">
        <v>1.1000000000000001</v>
      </c>
      <c r="D16" s="143">
        <v>1.02</v>
      </c>
      <c r="E16" s="143">
        <v>0.98</v>
      </c>
      <c r="F16" s="143">
        <v>1.0900000000000001</v>
      </c>
      <c r="G16" s="132">
        <v>0.7</v>
      </c>
      <c r="H16" s="132">
        <v>0.8</v>
      </c>
      <c r="I16" s="132">
        <v>0.79</v>
      </c>
      <c r="J16" s="132">
        <v>0.98</v>
      </c>
      <c r="K16" s="132">
        <v>1.1399999999999999</v>
      </c>
      <c r="L16" s="132">
        <v>1.1399999999999999</v>
      </c>
      <c r="M16" s="83">
        <v>1.36</v>
      </c>
      <c r="N16" s="83">
        <v>1.32</v>
      </c>
      <c r="O16" s="83">
        <v>1.22</v>
      </c>
      <c r="P16" s="83">
        <v>1.07</v>
      </c>
      <c r="Q16" s="83">
        <v>1.18</v>
      </c>
      <c r="R16" s="83">
        <v>1.27</v>
      </c>
      <c r="S16" s="83">
        <v>1.1200000000000001</v>
      </c>
      <c r="T16" s="83">
        <v>1.04</v>
      </c>
      <c r="U16" s="83">
        <v>1.0174568343941215</v>
      </c>
      <c r="V16" s="83">
        <v>0.80423282643103655</v>
      </c>
      <c r="W16" s="83">
        <v>1.1382373367660912</v>
      </c>
      <c r="X16" s="83">
        <v>1.07</v>
      </c>
      <c r="Y16" s="80">
        <v>1.04</v>
      </c>
      <c r="Z16" s="83">
        <v>1.0900000000000001</v>
      </c>
      <c r="AA16" s="83">
        <v>0.98</v>
      </c>
      <c r="AB16" s="83">
        <v>1.32</v>
      </c>
      <c r="AC16" s="49">
        <v>1.27</v>
      </c>
      <c r="AD16" s="49">
        <v>1.27</v>
      </c>
      <c r="AE16" s="68"/>
    </row>
    <row r="17" spans="1:31">
      <c r="A17" s="10" t="s">
        <v>49</v>
      </c>
      <c r="C17" s="141">
        <v>1.29</v>
      </c>
      <c r="D17" s="141">
        <v>1.21</v>
      </c>
      <c r="E17" s="141">
        <v>1.1599999999999999</v>
      </c>
      <c r="F17" s="141">
        <v>1.31</v>
      </c>
      <c r="G17" s="133">
        <v>0.84</v>
      </c>
      <c r="H17" s="133">
        <v>0.96</v>
      </c>
      <c r="I17" s="133">
        <v>0.94</v>
      </c>
      <c r="J17" s="133">
        <v>1.17</v>
      </c>
      <c r="K17" s="133">
        <v>1.35</v>
      </c>
      <c r="L17" s="133">
        <v>1.34</v>
      </c>
      <c r="M17" s="81">
        <v>1.6</v>
      </c>
      <c r="N17" s="81">
        <v>1.55</v>
      </c>
      <c r="O17" s="81">
        <v>1.46</v>
      </c>
      <c r="P17" s="81">
        <v>1.27</v>
      </c>
      <c r="Q17" s="81">
        <v>1.42</v>
      </c>
      <c r="R17" s="81">
        <v>1.52</v>
      </c>
      <c r="S17" s="81">
        <v>1.3310999999999999</v>
      </c>
      <c r="T17" s="81">
        <v>1.2285999999999999</v>
      </c>
      <c r="U17" s="81">
        <v>1.2103499039385781</v>
      </c>
      <c r="V17" s="81">
        <v>0.96339405402901024</v>
      </c>
      <c r="W17" s="81">
        <v>1.3446906222551929</v>
      </c>
      <c r="X17" s="81">
        <v>1.27</v>
      </c>
      <c r="Y17" s="80">
        <v>1.2285999999999999</v>
      </c>
      <c r="Z17" s="81">
        <v>1.31</v>
      </c>
      <c r="AA17" s="81">
        <v>1.17</v>
      </c>
      <c r="AB17" s="81">
        <v>1.55</v>
      </c>
      <c r="AC17" s="49">
        <v>1.52</v>
      </c>
      <c r="AD17" s="49">
        <v>1.52</v>
      </c>
      <c r="AE17" s="69"/>
    </row>
    <row r="18" spans="1:31">
      <c r="A18" s="11" t="s">
        <v>50</v>
      </c>
      <c r="C18" s="139">
        <v>98794893</v>
      </c>
      <c r="D18" s="139">
        <v>98794893</v>
      </c>
      <c r="E18" s="139">
        <v>98794893</v>
      </c>
      <c r="F18" s="139">
        <v>87937130</v>
      </c>
      <c r="G18" s="130">
        <v>87937130</v>
      </c>
      <c r="H18" s="130">
        <v>87937130</v>
      </c>
      <c r="I18" s="130">
        <v>87937130</v>
      </c>
      <c r="J18" s="130">
        <v>87937130</v>
      </c>
      <c r="K18" s="130">
        <v>88855047</v>
      </c>
      <c r="L18" s="130">
        <v>88855047</v>
      </c>
      <c r="M18" s="129">
        <v>88855047</v>
      </c>
      <c r="N18" s="129">
        <v>88855047</v>
      </c>
      <c r="O18" s="129">
        <v>89004800</v>
      </c>
      <c r="P18" s="129">
        <v>89004800</v>
      </c>
      <c r="Q18" s="129">
        <v>85341623</v>
      </c>
      <c r="R18" s="129">
        <v>82147160</v>
      </c>
      <c r="S18" s="129">
        <v>82298278</v>
      </c>
      <c r="T18" s="129">
        <v>82298278</v>
      </c>
      <c r="U18" s="84">
        <v>98794893</v>
      </c>
      <c r="V18" s="84">
        <v>87937130</v>
      </c>
      <c r="W18" s="84">
        <v>88855047</v>
      </c>
      <c r="X18" s="84">
        <v>89004800</v>
      </c>
      <c r="Y18" s="84">
        <v>82298278</v>
      </c>
      <c r="Z18" s="84">
        <v>87937130</v>
      </c>
      <c r="AA18" s="84">
        <v>87937130</v>
      </c>
      <c r="AB18" s="84">
        <v>88855047</v>
      </c>
      <c r="AC18" s="84">
        <v>82147160</v>
      </c>
      <c r="AD18" s="84">
        <v>82147160</v>
      </c>
      <c r="AE18" s="396"/>
    </row>
    <row r="19" spans="1:31">
      <c r="A19" s="10" t="s">
        <v>51</v>
      </c>
      <c r="C19" s="140">
        <v>98836486.309332296</v>
      </c>
      <c r="D19" s="140">
        <v>98860852.370000005</v>
      </c>
      <c r="E19" s="140">
        <v>98875071.449999988</v>
      </c>
      <c r="F19" s="140">
        <v>97942999</v>
      </c>
      <c r="G19" s="129">
        <v>88135873</v>
      </c>
      <c r="H19" s="129">
        <v>88155251.489999995</v>
      </c>
      <c r="I19" s="129">
        <v>88191054</v>
      </c>
      <c r="J19" s="129">
        <v>89121117</v>
      </c>
      <c r="K19" s="129">
        <v>88844852.588888898</v>
      </c>
      <c r="L19" s="129">
        <v>89003812</v>
      </c>
      <c r="M19" s="130">
        <v>89056792</v>
      </c>
      <c r="N19" s="130">
        <v>89077957.926027402</v>
      </c>
      <c r="O19" s="130">
        <v>89155918</v>
      </c>
      <c r="P19" s="130">
        <v>89200630</v>
      </c>
      <c r="Q19" s="130">
        <v>88803605</v>
      </c>
      <c r="R19" s="130">
        <v>87500804</v>
      </c>
      <c r="S19" s="130">
        <v>82469750</v>
      </c>
      <c r="T19" s="130">
        <v>82500068.525628299</v>
      </c>
      <c r="U19" s="85">
        <v>98860852.370000005</v>
      </c>
      <c r="V19" s="85">
        <v>88155251.489999995</v>
      </c>
      <c r="W19" s="85">
        <v>89003812</v>
      </c>
      <c r="X19" s="85">
        <v>89200630</v>
      </c>
      <c r="Y19" s="85">
        <v>82500068.525628299</v>
      </c>
      <c r="Z19" s="85">
        <v>97942999</v>
      </c>
      <c r="AA19" s="85">
        <v>89121117</v>
      </c>
      <c r="AB19" s="85">
        <v>89077957.926027402</v>
      </c>
      <c r="AC19" s="85">
        <v>87500804</v>
      </c>
      <c r="AD19" s="85">
        <v>87500804</v>
      </c>
      <c r="AE19" s="68"/>
    </row>
    <row r="20" spans="1:31">
      <c r="A20" s="10" t="s">
        <v>52</v>
      </c>
      <c r="C20" s="145">
        <v>3.89</v>
      </c>
      <c r="D20" s="145">
        <v>3.64</v>
      </c>
      <c r="E20" s="145">
        <v>3.57</v>
      </c>
      <c r="F20" s="145">
        <v>3.57</v>
      </c>
      <c r="G20" s="128">
        <v>2.25</v>
      </c>
      <c r="H20" s="128">
        <v>2.7</v>
      </c>
      <c r="I20" s="128">
        <v>2.71</v>
      </c>
      <c r="J20" s="128">
        <v>3.34</v>
      </c>
      <c r="K20" s="128">
        <v>3.91</v>
      </c>
      <c r="L20" s="128">
        <v>3.99</v>
      </c>
      <c r="M20" s="128">
        <v>4.8899999999999997</v>
      </c>
      <c r="N20" s="128">
        <v>4.82</v>
      </c>
      <c r="O20" s="128">
        <v>4.0906606080000003</v>
      </c>
      <c r="P20" s="128">
        <v>3.5744327679999994</v>
      </c>
      <c r="Q20" s="128">
        <v>3.7942885585799999</v>
      </c>
      <c r="R20" s="128">
        <v>4.0909285679999998</v>
      </c>
      <c r="S20" s="128">
        <v>3.6754410954799996</v>
      </c>
      <c r="T20" s="128">
        <v>3.47463329716</v>
      </c>
      <c r="U20" s="86">
        <v>3.6415797559800001</v>
      </c>
      <c r="V20" s="86">
        <v>2.7031873761999998</v>
      </c>
      <c r="W20" s="86">
        <v>3.9878145093600001</v>
      </c>
      <c r="X20" s="86">
        <v>3.57</v>
      </c>
      <c r="Y20" s="80">
        <v>3.47</v>
      </c>
      <c r="Z20" s="86">
        <v>3.57</v>
      </c>
      <c r="AA20" s="86">
        <v>3.34</v>
      </c>
      <c r="AB20" s="52">
        <v>4.82</v>
      </c>
      <c r="AC20" s="393">
        <v>4.09</v>
      </c>
      <c r="AD20" s="393">
        <v>4.09</v>
      </c>
      <c r="AE20" s="69"/>
    </row>
    <row r="21" spans="1:31">
      <c r="C21" s="146"/>
      <c r="D21" s="146"/>
      <c r="E21" s="146"/>
      <c r="F21" s="146"/>
      <c r="G21" s="146"/>
      <c r="H21" s="146"/>
      <c r="I21" s="146"/>
      <c r="J21" s="146"/>
      <c r="K21" s="146"/>
      <c r="L21" s="146"/>
      <c r="M21" s="146"/>
      <c r="N21" s="146"/>
      <c r="O21" s="385"/>
      <c r="P21" s="385"/>
      <c r="Q21" s="385"/>
      <c r="R21" s="385"/>
      <c r="S21" s="385"/>
      <c r="T21" s="385"/>
    </row>
    <row r="22" spans="1:31">
      <c r="A22" s="87" t="s">
        <v>53</v>
      </c>
      <c r="C22" s="40"/>
      <c r="D22" s="40"/>
      <c r="E22" s="40"/>
      <c r="F22" s="40"/>
      <c r="G22" s="40"/>
      <c r="H22" s="40"/>
      <c r="I22" s="40"/>
      <c r="J22" s="40"/>
      <c r="K22" s="40"/>
      <c r="L22" s="40"/>
      <c r="M22" s="130"/>
      <c r="N22" s="130"/>
      <c r="O22" s="384"/>
      <c r="P22" s="384"/>
      <c r="Q22" s="384"/>
      <c r="R22" s="384"/>
      <c r="S22" s="384"/>
      <c r="T22" s="384"/>
    </row>
    <row r="23" spans="1:31">
      <c r="A23" s="87" t="s">
        <v>54</v>
      </c>
      <c r="C23" s="4"/>
      <c r="D23" s="4"/>
      <c r="E23" s="4"/>
      <c r="F23" s="4"/>
      <c r="G23" s="4"/>
      <c r="H23" s="4"/>
      <c r="I23" s="4"/>
      <c r="J23" s="4"/>
      <c r="K23" s="4"/>
      <c r="L23" s="4"/>
      <c r="M23" s="4"/>
      <c r="N23" s="4"/>
      <c r="O23" s="4"/>
      <c r="P23" s="4"/>
      <c r="Q23" s="4"/>
      <c r="R23" s="4"/>
      <c r="S23" s="4"/>
      <c r="T23" s="4"/>
    </row>
    <row r="24" spans="1:31">
      <c r="A24" s="87" t="s">
        <v>55</v>
      </c>
      <c r="C24" s="4"/>
      <c r="D24" s="4"/>
      <c r="E24" s="4"/>
      <c r="F24" s="4"/>
      <c r="G24" s="4"/>
      <c r="H24" s="4"/>
      <c r="I24" s="4"/>
      <c r="J24" s="4"/>
      <c r="K24" s="4"/>
      <c r="L24" s="4"/>
      <c r="M24" s="4"/>
      <c r="N24" s="4"/>
      <c r="O24" s="4"/>
      <c r="P24" s="4"/>
      <c r="Q24" s="4"/>
      <c r="R24" s="4"/>
      <c r="S24" s="4"/>
      <c r="T24" s="4"/>
    </row>
    <row r="25" spans="1:31">
      <c r="A25" s="87" t="s">
        <v>56</v>
      </c>
      <c r="C25" s="4"/>
      <c r="D25" s="4"/>
      <c r="E25" s="4"/>
      <c r="F25" s="4"/>
      <c r="G25" s="4"/>
      <c r="H25" s="4"/>
      <c r="I25" s="4"/>
      <c r="J25" s="4"/>
      <c r="K25" s="4"/>
      <c r="L25" s="4"/>
      <c r="M25" s="4"/>
      <c r="N25" s="4"/>
      <c r="O25" s="4"/>
      <c r="P25" s="4"/>
      <c r="Q25" s="4"/>
      <c r="R25" s="4"/>
      <c r="S25" s="4"/>
      <c r="T25" s="4"/>
    </row>
    <row r="26" spans="1:31">
      <c r="B26" s="4"/>
      <c r="C26" s="4"/>
      <c r="D26" s="4"/>
      <c r="E26" s="4"/>
      <c r="F26" s="4"/>
      <c r="G26" s="4"/>
      <c r="H26" s="4"/>
      <c r="I26" s="4"/>
      <c r="J26" s="4"/>
      <c r="K26" s="4"/>
      <c r="L26" s="4"/>
      <c r="M26" s="4"/>
      <c r="N26" s="4"/>
      <c r="O26" s="4"/>
      <c r="P26" s="4"/>
      <c r="Q26" s="4"/>
      <c r="R26" s="4"/>
      <c r="S26" s="4"/>
      <c r="T26" s="4"/>
    </row>
    <row r="27" spans="1:31">
      <c r="B27" s="4"/>
      <c r="C27" s="4"/>
      <c r="D27" s="4"/>
      <c r="E27" s="4"/>
      <c r="F27" s="4"/>
      <c r="G27" s="4"/>
      <c r="H27" s="4"/>
      <c r="I27" s="4"/>
      <c r="K27" s="4"/>
      <c r="L27" s="4"/>
      <c r="M27" s="4"/>
      <c r="N27" s="4"/>
      <c r="O27" s="4"/>
      <c r="P27" s="4"/>
      <c r="Q27" s="4"/>
      <c r="R27" s="4"/>
      <c r="S27" s="4"/>
      <c r="T27" s="4"/>
    </row>
    <row r="28" spans="1:31">
      <c r="B28" s="4"/>
      <c r="C28" s="4"/>
      <c r="D28" s="4"/>
      <c r="E28" s="4"/>
      <c r="F28" s="4"/>
      <c r="G28" s="4"/>
      <c r="H28" s="4"/>
      <c r="I28" s="4"/>
      <c r="J28" s="4"/>
      <c r="K28" s="4"/>
      <c r="L28" s="4"/>
      <c r="M28" s="4"/>
      <c r="N28" s="4"/>
      <c r="O28" s="4"/>
      <c r="P28" s="4"/>
      <c r="Q28" s="4"/>
      <c r="R28" s="4"/>
      <c r="S28" s="4"/>
      <c r="T28" s="4"/>
    </row>
    <row r="29" spans="1:31">
      <c r="B29" s="4"/>
      <c r="C29" s="4"/>
      <c r="D29" s="4"/>
      <c r="E29" s="4"/>
      <c r="F29" s="4"/>
      <c r="G29" s="4"/>
      <c r="H29" s="4"/>
      <c r="I29" s="4"/>
      <c r="K29" s="4"/>
      <c r="L29" s="4"/>
      <c r="M29" s="4"/>
      <c r="N29" s="4"/>
      <c r="O29" s="4"/>
      <c r="P29" s="4"/>
      <c r="Q29" s="4"/>
      <c r="R29" s="4"/>
      <c r="S29" s="4"/>
      <c r="T29" s="4"/>
    </row>
    <row r="34" spans="2:2">
      <c r="B34" s="5"/>
    </row>
  </sheetData>
  <mergeCells count="5">
    <mergeCell ref="C4:F4"/>
    <mergeCell ref="G4:J4"/>
    <mergeCell ref="K4:N4"/>
    <mergeCell ref="O4:R4"/>
    <mergeCell ref="S4:T4"/>
  </mergeCells>
  <conditionalFormatting sqref="C5:R5 Z4:AD4">
    <cfRule type="containsErrors" dxfId="1937" priority="16">
      <formula>ISERROR(C4)</formula>
    </cfRule>
  </conditionalFormatting>
  <conditionalFormatting sqref="S4:S5">
    <cfRule type="containsErrors" dxfId="1936" priority="6">
      <formula>ISERROR(S4)</formula>
    </cfRule>
  </conditionalFormatting>
  <conditionalFormatting sqref="T5">
    <cfRule type="containsErrors" dxfId="1935" priority="5">
      <formula>ISERROR(T5)</formula>
    </cfRule>
  </conditionalFormatting>
  <conditionalFormatting sqref="U4">
    <cfRule type="containsErrors" dxfId="1934" priority="4">
      <formula>ISERROR(U4)</formula>
    </cfRule>
  </conditionalFormatting>
  <conditionalFormatting sqref="V4">
    <cfRule type="containsErrors" dxfId="1933" priority="3">
      <formula>ISERROR(V4)</formula>
    </cfRule>
  </conditionalFormatting>
  <conditionalFormatting sqref="W4">
    <cfRule type="containsErrors" dxfId="1932" priority="2">
      <formula>ISERROR(W4)</formula>
    </cfRule>
  </conditionalFormatting>
  <conditionalFormatting sqref="X4:Y4">
    <cfRule type="containsErrors" dxfId="1931" priority="1">
      <formula>ISERROR(X4)</formula>
    </cfRule>
  </conditionalFormatting>
  <pageMargins left="7.874015748031496E-2" right="7.874015748031496E-2" top="0.19685039370078741" bottom="0.19685039370078741" header="0.11811023622047245" footer="0.11811023622047245"/>
  <pageSetup paperSize="9" scale="65" orientation="portrait" r:id="rId1"/>
  <headerFooter>
    <oddFooter>&amp;L&amp;"Segoe UI,Standard"&amp;8&amp;K00-049BAWAG Group AG&amp;R&amp;"Segoe UI,Standard"&amp;8&amp;K00-049&amp;D</oddFooter>
  </headerFooter>
  <colBreaks count="1" manualBreakCount="1">
    <brk id="14" max="24" man="1"/>
  </colBreaks>
  <ignoredErrors>
    <ignoredError sqref="C22:C27 C5 AC21:AC27 Z4:Z5 AA4 K4 AB4:AD4" numberStoredAsText="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L59"/>
  <sheetViews>
    <sheetView showGridLines="0" tabSelected="1" zoomScaleNormal="100" workbookViewId="0">
      <pane xSplit="1" ySplit="2" topLeftCell="L12" activePane="bottomRight" state="frozen"/>
      <selection pane="topRight"/>
      <selection pane="bottomLeft"/>
      <selection pane="bottomRight" activeCell="AI31" sqref="AI31"/>
    </sheetView>
  </sheetViews>
  <sheetFormatPr baseColWidth="10" defaultColWidth="11.42578125" defaultRowHeight="16.5"/>
  <cols>
    <col min="1" max="1" width="33.5703125" style="1" customWidth="1"/>
    <col min="2" max="2" width="0.85546875" style="1" customWidth="1"/>
    <col min="3" max="6" width="6.5703125" customWidth="1"/>
    <col min="7" max="7" width="0.85546875" style="1" customWidth="1"/>
    <col min="8" max="11" width="6.5703125" customWidth="1"/>
    <col min="12" max="12" width="0.85546875" style="1" customWidth="1"/>
    <col min="13" max="16" width="6.5703125" customWidth="1"/>
    <col min="17" max="17" width="0.85546875" style="1" customWidth="1"/>
    <col min="18" max="21" width="6.5703125" customWidth="1"/>
    <col min="22" max="22" width="0.85546875" style="1" customWidth="1"/>
    <col min="23" max="24" width="6.5703125" customWidth="1"/>
    <col min="25" max="25" width="0.85546875" style="1" customWidth="1"/>
    <col min="26" max="30" width="6.7109375" style="1" customWidth="1"/>
    <col min="31" max="31" width="0.85546875" style="1" customWidth="1"/>
    <col min="32" max="36" width="6.5703125" customWidth="1"/>
  </cols>
  <sheetData>
    <row r="1" spans="1:38">
      <c r="A1" s="2" t="s">
        <v>57</v>
      </c>
    </row>
    <row r="2" spans="1:38">
      <c r="A2" s="6" t="s">
        <v>58</v>
      </c>
    </row>
    <row r="3" spans="1:38" ht="17.25" thickBot="1">
      <c r="B3" s="53"/>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3"/>
      <c r="AE3" s="53"/>
      <c r="AF3" s="53"/>
      <c r="AG3" s="53"/>
      <c r="AH3" s="53"/>
      <c r="AI3" s="53"/>
      <c r="AJ3" s="53"/>
    </row>
    <row r="4" spans="1:38" ht="15.75" thickTop="1">
      <c r="A4" s="7" t="s">
        <v>4</v>
      </c>
      <c r="B4" s="155"/>
      <c r="C4" s="444" t="s">
        <v>29</v>
      </c>
      <c r="D4" s="445"/>
      <c r="E4" s="445"/>
      <c r="F4" s="446"/>
      <c r="G4" s="155"/>
      <c r="H4" s="447" t="s">
        <v>30</v>
      </c>
      <c r="I4" s="445"/>
      <c r="J4" s="445"/>
      <c r="K4" s="445"/>
      <c r="L4" s="155"/>
      <c r="M4" s="447" t="s">
        <v>27</v>
      </c>
      <c r="N4" s="445"/>
      <c r="O4" s="445"/>
      <c r="P4" s="445"/>
      <c r="Q4" s="155"/>
      <c r="R4" s="447" t="s">
        <v>31</v>
      </c>
      <c r="S4" s="445"/>
      <c r="T4" s="445"/>
      <c r="U4" s="445"/>
      <c r="V4" s="155"/>
      <c r="W4" s="448" t="s">
        <v>28</v>
      </c>
      <c r="X4" s="449"/>
      <c r="Y4" s="155"/>
      <c r="Z4" s="411" t="s">
        <v>29</v>
      </c>
      <c r="AA4" s="411" t="s">
        <v>30</v>
      </c>
      <c r="AB4" s="411" t="s">
        <v>27</v>
      </c>
      <c r="AC4" s="411" t="s">
        <v>31</v>
      </c>
      <c r="AD4" s="411" t="s">
        <v>28</v>
      </c>
      <c r="AE4" s="155"/>
      <c r="AF4" s="409" t="s">
        <v>29</v>
      </c>
      <c r="AG4" s="156" t="s">
        <v>30</v>
      </c>
      <c r="AH4" s="156" t="s">
        <v>27</v>
      </c>
      <c r="AI4" s="156" t="s">
        <v>31</v>
      </c>
      <c r="AJ4" s="156" t="s">
        <v>31</v>
      </c>
    </row>
    <row r="5" spans="1:38" ht="18.75">
      <c r="A5" s="3"/>
      <c r="B5" s="57"/>
      <c r="C5" s="157" t="s">
        <v>32</v>
      </c>
      <c r="D5" s="158" t="s">
        <v>33</v>
      </c>
      <c r="E5" s="160" t="s">
        <v>34</v>
      </c>
      <c r="F5" s="159" t="s">
        <v>35</v>
      </c>
      <c r="G5" s="57"/>
      <c r="H5" s="175" t="s">
        <v>32</v>
      </c>
      <c r="I5" s="188" t="s">
        <v>33</v>
      </c>
      <c r="J5" s="188" t="s">
        <v>34</v>
      </c>
      <c r="K5" s="188" t="s">
        <v>35</v>
      </c>
      <c r="L5" s="57"/>
      <c r="M5" s="175" t="s">
        <v>32</v>
      </c>
      <c r="N5" s="188" t="s">
        <v>33</v>
      </c>
      <c r="O5" s="188" t="s">
        <v>34</v>
      </c>
      <c r="P5" s="188" t="s">
        <v>35</v>
      </c>
      <c r="Q5" s="57"/>
      <c r="R5" s="175" t="s">
        <v>32</v>
      </c>
      <c r="S5" s="188" t="s">
        <v>33</v>
      </c>
      <c r="T5" s="188" t="s">
        <v>34</v>
      </c>
      <c r="U5" s="188" t="s">
        <v>35</v>
      </c>
      <c r="V5" s="57"/>
      <c r="W5" s="175" t="s">
        <v>32</v>
      </c>
      <c r="X5" s="188" t="s">
        <v>33</v>
      </c>
      <c r="Y5" s="57"/>
      <c r="Z5" s="412" t="s">
        <v>229</v>
      </c>
      <c r="AA5" s="412" t="s">
        <v>229</v>
      </c>
      <c r="AB5" s="412" t="s">
        <v>229</v>
      </c>
      <c r="AC5" s="412" t="s">
        <v>229</v>
      </c>
      <c r="AD5" s="412" t="s">
        <v>229</v>
      </c>
      <c r="AE5" s="57"/>
      <c r="AF5" s="192" t="s">
        <v>36</v>
      </c>
      <c r="AG5" s="161" t="s">
        <v>36</v>
      </c>
      <c r="AH5" s="161" t="s">
        <v>36</v>
      </c>
      <c r="AI5" s="161" t="s">
        <v>36</v>
      </c>
      <c r="AJ5" s="388" t="s">
        <v>37</v>
      </c>
    </row>
    <row r="6" spans="1:38" ht="15">
      <c r="A6" s="10" t="s">
        <v>59</v>
      </c>
      <c r="B6" s="162"/>
      <c r="C6" s="276">
        <v>214.5</v>
      </c>
      <c r="D6" s="163">
        <v>220.6</v>
      </c>
      <c r="E6" s="163">
        <v>220</v>
      </c>
      <c r="F6" s="163">
        <v>223.9</v>
      </c>
      <c r="G6" s="277"/>
      <c r="H6" s="278">
        <v>219.8</v>
      </c>
      <c r="I6" s="279">
        <v>227.5</v>
      </c>
      <c r="J6" s="279">
        <v>234.6</v>
      </c>
      <c r="K6" s="279">
        <v>233.6</v>
      </c>
      <c r="L6" s="277"/>
      <c r="M6" s="278">
        <v>229.6</v>
      </c>
      <c r="N6" s="279">
        <v>231.6</v>
      </c>
      <c r="O6" s="279">
        <v>233.8</v>
      </c>
      <c r="P6" s="279">
        <v>243.3</v>
      </c>
      <c r="Q6" s="277"/>
      <c r="R6" s="279">
        <v>242</v>
      </c>
      <c r="S6" s="279">
        <v>249.5</v>
      </c>
      <c r="T6" s="279">
        <v>260</v>
      </c>
      <c r="U6" s="279">
        <v>269.7</v>
      </c>
      <c r="V6" s="277"/>
      <c r="W6" s="279">
        <v>290</v>
      </c>
      <c r="X6" s="279">
        <v>310.2</v>
      </c>
      <c r="Y6" s="277"/>
      <c r="Z6" s="163">
        <v>435.1</v>
      </c>
      <c r="AA6" s="163">
        <v>447.3</v>
      </c>
      <c r="AB6" s="163">
        <v>461.2</v>
      </c>
      <c r="AC6" s="163">
        <v>491.5</v>
      </c>
      <c r="AD6" s="163">
        <v>600.20000000000005</v>
      </c>
      <c r="AE6" s="277"/>
      <c r="AF6" s="280">
        <v>879</v>
      </c>
      <c r="AG6" s="281">
        <v>915.4</v>
      </c>
      <c r="AH6" s="238">
        <v>938.3</v>
      </c>
      <c r="AI6" s="238">
        <v>1021.1</v>
      </c>
      <c r="AJ6" s="238">
        <v>1021.1</v>
      </c>
      <c r="AK6" s="191"/>
      <c r="AL6" s="191"/>
    </row>
    <row r="7" spans="1:38" ht="15">
      <c r="A7" s="10" t="s">
        <v>60</v>
      </c>
      <c r="B7" s="58"/>
      <c r="C7" s="102">
        <v>72.5</v>
      </c>
      <c r="D7" s="65">
        <v>70</v>
      </c>
      <c r="E7" s="65">
        <v>70.8</v>
      </c>
      <c r="F7" s="65">
        <v>70</v>
      </c>
      <c r="G7" s="282"/>
      <c r="H7" s="283">
        <v>71.900000000000006</v>
      </c>
      <c r="I7" s="196">
        <v>55.8</v>
      </c>
      <c r="J7" s="196">
        <v>62.8</v>
      </c>
      <c r="K7" s="196">
        <v>64.3</v>
      </c>
      <c r="L7" s="282"/>
      <c r="M7" s="283">
        <v>67.7</v>
      </c>
      <c r="N7" s="196">
        <v>70.099999999999994</v>
      </c>
      <c r="O7" s="196">
        <v>71.7</v>
      </c>
      <c r="P7" s="196">
        <v>72.5</v>
      </c>
      <c r="Q7" s="282"/>
      <c r="R7" s="196">
        <v>81.400000000000006</v>
      </c>
      <c r="S7" s="196">
        <v>77.8</v>
      </c>
      <c r="T7" s="196">
        <v>75</v>
      </c>
      <c r="U7" s="196">
        <v>75</v>
      </c>
      <c r="V7" s="282"/>
      <c r="W7" s="196">
        <v>76.2</v>
      </c>
      <c r="X7" s="196">
        <v>76.7</v>
      </c>
      <c r="Y7" s="282"/>
      <c r="Z7" s="65">
        <v>142.6</v>
      </c>
      <c r="AA7" s="65">
        <v>127.7</v>
      </c>
      <c r="AB7" s="65">
        <v>137.80000000000001</v>
      </c>
      <c r="AC7" s="65">
        <v>159.19999999999999</v>
      </c>
      <c r="AD7" s="65">
        <v>152.9</v>
      </c>
      <c r="AE7" s="282"/>
      <c r="AF7" s="284">
        <v>283.5</v>
      </c>
      <c r="AG7" s="285">
        <v>254.8</v>
      </c>
      <c r="AH7" s="238">
        <v>282.10000000000002</v>
      </c>
      <c r="AI7" s="238">
        <v>309.3</v>
      </c>
      <c r="AJ7" s="238">
        <v>309.3</v>
      </c>
      <c r="AK7" s="191"/>
      <c r="AL7" s="191"/>
    </row>
    <row r="8" spans="1:38" ht="15">
      <c r="A8" s="13" t="s">
        <v>61</v>
      </c>
      <c r="B8" s="59"/>
      <c r="C8" s="113">
        <v>287.10000000000002</v>
      </c>
      <c r="D8" s="66">
        <v>290.59999999999997</v>
      </c>
      <c r="E8" s="66">
        <v>290.8</v>
      </c>
      <c r="F8" s="66">
        <v>293.89999999999998</v>
      </c>
      <c r="G8" s="286"/>
      <c r="H8" s="287">
        <v>291.7</v>
      </c>
      <c r="I8" s="288">
        <v>283.3</v>
      </c>
      <c r="J8" s="288">
        <v>297.3</v>
      </c>
      <c r="K8" s="288">
        <v>297.89999999999998</v>
      </c>
      <c r="L8" s="286"/>
      <c r="M8" s="287">
        <v>297.3</v>
      </c>
      <c r="N8" s="288">
        <v>301.7</v>
      </c>
      <c r="O8" s="288">
        <v>305.5</v>
      </c>
      <c r="P8" s="288">
        <v>315.8</v>
      </c>
      <c r="Q8" s="286"/>
      <c r="R8" s="288">
        <v>323.39999999999998</v>
      </c>
      <c r="S8" s="288">
        <v>327.3</v>
      </c>
      <c r="T8" s="288">
        <v>335</v>
      </c>
      <c r="U8" s="288">
        <v>344.7</v>
      </c>
      <c r="V8" s="286"/>
      <c r="W8" s="288">
        <v>366.3</v>
      </c>
      <c r="X8" s="288">
        <v>386.8</v>
      </c>
      <c r="Y8" s="286"/>
      <c r="Z8" s="66">
        <v>577.69999999999993</v>
      </c>
      <c r="AA8" s="66">
        <v>575</v>
      </c>
      <c r="AB8" s="66">
        <v>599</v>
      </c>
      <c r="AC8" s="66">
        <v>650.70000000000005</v>
      </c>
      <c r="AD8" s="66">
        <v>753.1</v>
      </c>
      <c r="AE8" s="286"/>
      <c r="AF8" s="289">
        <v>1162.5</v>
      </c>
      <c r="AG8" s="290">
        <v>1170.3</v>
      </c>
      <c r="AH8" s="239">
        <v>1220.3999999999999</v>
      </c>
      <c r="AI8" s="239">
        <v>1330.3999999999999</v>
      </c>
      <c r="AJ8" s="239">
        <v>1330.3999999999999</v>
      </c>
      <c r="AK8" s="191"/>
      <c r="AL8" s="191"/>
    </row>
    <row r="9" spans="1:38" ht="21">
      <c r="A9" s="14" t="s">
        <v>62</v>
      </c>
      <c r="B9" s="58"/>
      <c r="C9" s="102">
        <v>11.2</v>
      </c>
      <c r="D9" s="65">
        <v>22.4</v>
      </c>
      <c r="E9" s="65">
        <v>24.1</v>
      </c>
      <c r="F9" s="65">
        <v>20.399999999999999</v>
      </c>
      <c r="G9" s="282"/>
      <c r="H9" s="283">
        <v>5.2</v>
      </c>
      <c r="I9" s="196">
        <v>1.1000000000000001</v>
      </c>
      <c r="J9" s="196">
        <v>-7.4</v>
      </c>
      <c r="K9" s="196">
        <v>4.4000000000000004</v>
      </c>
      <c r="L9" s="282"/>
      <c r="M9" s="283">
        <v>3.8</v>
      </c>
      <c r="N9" s="196">
        <v>0.8</v>
      </c>
      <c r="O9" s="196">
        <v>1.7</v>
      </c>
      <c r="P9" s="196">
        <v>1.9</v>
      </c>
      <c r="Q9" s="282"/>
      <c r="R9" s="196">
        <v>2.1</v>
      </c>
      <c r="S9" s="196">
        <v>4.0999999999999996</v>
      </c>
      <c r="T9" s="196">
        <v>1.3</v>
      </c>
      <c r="U9" s="196">
        <v>-13.8</v>
      </c>
      <c r="V9" s="282"/>
      <c r="W9" s="196">
        <v>0.6</v>
      </c>
      <c r="X9" s="196">
        <v>-3.8</v>
      </c>
      <c r="Y9" s="282"/>
      <c r="Z9" s="65">
        <v>33.6</v>
      </c>
      <c r="AA9" s="65">
        <v>6.4</v>
      </c>
      <c r="AB9" s="65">
        <v>4.5999999999999996</v>
      </c>
      <c r="AC9" s="65">
        <v>6.0511242799999962</v>
      </c>
      <c r="AD9" s="65">
        <v>-3.1311396800000146</v>
      </c>
      <c r="AE9" s="282"/>
      <c r="AF9" s="284">
        <v>78</v>
      </c>
      <c r="AG9" s="285">
        <v>3.4</v>
      </c>
      <c r="AH9" s="238">
        <v>8.1</v>
      </c>
      <c r="AI9" s="238">
        <v>-6.4</v>
      </c>
      <c r="AJ9" s="238">
        <v>-6.4</v>
      </c>
      <c r="AK9" s="191"/>
      <c r="AL9" s="191"/>
    </row>
    <row r="10" spans="1:38" ht="15">
      <c r="A10" s="13" t="s">
        <v>63</v>
      </c>
      <c r="B10" s="59"/>
      <c r="C10" s="113">
        <v>298.3</v>
      </c>
      <c r="D10" s="66">
        <v>313</v>
      </c>
      <c r="E10" s="66">
        <v>314.89999999999998</v>
      </c>
      <c r="F10" s="66">
        <v>314.3</v>
      </c>
      <c r="G10" s="286"/>
      <c r="H10" s="287">
        <v>296.89999999999998</v>
      </c>
      <c r="I10" s="288">
        <v>284.39999999999998</v>
      </c>
      <c r="J10" s="288">
        <v>290</v>
      </c>
      <c r="K10" s="288">
        <v>302.3</v>
      </c>
      <c r="L10" s="286"/>
      <c r="M10" s="287">
        <v>301.10000000000002</v>
      </c>
      <c r="N10" s="288">
        <v>302.5</v>
      </c>
      <c r="O10" s="288">
        <v>307.2</v>
      </c>
      <c r="P10" s="288">
        <v>317.7</v>
      </c>
      <c r="Q10" s="286"/>
      <c r="R10" s="288">
        <v>325.39999999999998</v>
      </c>
      <c r="S10" s="288">
        <v>331.4</v>
      </c>
      <c r="T10" s="288">
        <v>336.3</v>
      </c>
      <c r="U10" s="288">
        <v>330.9</v>
      </c>
      <c r="V10" s="286"/>
      <c r="W10" s="288">
        <v>366.9</v>
      </c>
      <c r="X10" s="288">
        <v>383.1</v>
      </c>
      <c r="Y10" s="286"/>
      <c r="Z10" s="66">
        <v>611.29999999999995</v>
      </c>
      <c r="AA10" s="66">
        <v>581.4</v>
      </c>
      <c r="AB10" s="66">
        <v>603.6</v>
      </c>
      <c r="AC10" s="66">
        <v>656.8</v>
      </c>
      <c r="AD10" s="66">
        <v>750</v>
      </c>
      <c r="AE10" s="286"/>
      <c r="AF10" s="289">
        <v>1240.5</v>
      </c>
      <c r="AG10" s="290">
        <v>1173.6999999999998</v>
      </c>
      <c r="AH10" s="239">
        <v>1228.5</v>
      </c>
      <c r="AI10" s="239">
        <v>1324</v>
      </c>
      <c r="AJ10" s="239">
        <v>1324</v>
      </c>
      <c r="AK10" s="191"/>
      <c r="AL10" s="191"/>
    </row>
    <row r="11" spans="1:38" ht="15">
      <c r="A11" s="13" t="s">
        <v>64</v>
      </c>
      <c r="B11" s="59"/>
      <c r="C11" s="113">
        <v>-126.4</v>
      </c>
      <c r="D11" s="66">
        <v>-136</v>
      </c>
      <c r="E11" s="66">
        <v>-133.4</v>
      </c>
      <c r="F11" s="66">
        <v>-133.9</v>
      </c>
      <c r="G11" s="286"/>
      <c r="H11" s="287">
        <v>-125</v>
      </c>
      <c r="I11" s="288">
        <v>-124.7</v>
      </c>
      <c r="J11" s="288">
        <v>-125.3</v>
      </c>
      <c r="K11" s="288">
        <v>-144.69999999999999</v>
      </c>
      <c r="L11" s="286"/>
      <c r="M11" s="287">
        <v>-121.8</v>
      </c>
      <c r="N11" s="288">
        <v>-121.2</v>
      </c>
      <c r="O11" s="288">
        <v>-120.4</v>
      </c>
      <c r="P11" s="288">
        <v>-121.8</v>
      </c>
      <c r="Q11" s="286"/>
      <c r="R11" s="288">
        <v>-120.4</v>
      </c>
      <c r="S11" s="288">
        <v>-118.2</v>
      </c>
      <c r="T11" s="288">
        <v>-118</v>
      </c>
      <c r="U11" s="288">
        <v>-118.1</v>
      </c>
      <c r="V11" s="286"/>
      <c r="W11" s="288">
        <v>-119.4</v>
      </c>
      <c r="X11" s="288">
        <v>-120.7</v>
      </c>
      <c r="Y11" s="286"/>
      <c r="Z11" s="66">
        <v>-262.29999999999995</v>
      </c>
      <c r="AA11" s="66">
        <v>-249.6</v>
      </c>
      <c r="AB11" s="66">
        <v>-243</v>
      </c>
      <c r="AC11" s="66">
        <v>-238.7</v>
      </c>
      <c r="AD11" s="66">
        <v>-240.1</v>
      </c>
      <c r="AE11" s="286"/>
      <c r="AF11" s="289">
        <v>-529.70000000000005</v>
      </c>
      <c r="AG11" s="290">
        <v>-519.70000000000005</v>
      </c>
      <c r="AH11" s="239">
        <v>-485.3</v>
      </c>
      <c r="AI11" s="239">
        <v>-474.8</v>
      </c>
      <c r="AJ11" s="239">
        <v>-474.8</v>
      </c>
      <c r="AK11" s="191"/>
      <c r="AL11" s="191"/>
    </row>
    <row r="12" spans="1:38" ht="15">
      <c r="A12" s="13" t="s">
        <v>65</v>
      </c>
      <c r="B12" s="59"/>
      <c r="C12" s="113">
        <v>171.9</v>
      </c>
      <c r="D12" s="66">
        <v>177</v>
      </c>
      <c r="E12" s="66">
        <v>181.49999999999997</v>
      </c>
      <c r="F12" s="66">
        <v>180.4</v>
      </c>
      <c r="G12" s="286"/>
      <c r="H12" s="287">
        <v>171.9</v>
      </c>
      <c r="I12" s="288">
        <v>159.69999999999999</v>
      </c>
      <c r="J12" s="288">
        <v>164.6</v>
      </c>
      <c r="K12" s="288">
        <v>157.6</v>
      </c>
      <c r="L12" s="286"/>
      <c r="M12" s="287">
        <v>179.2</v>
      </c>
      <c r="N12" s="288">
        <v>181.3</v>
      </c>
      <c r="O12" s="288">
        <v>186.8</v>
      </c>
      <c r="P12" s="288">
        <v>195.9</v>
      </c>
      <c r="Q12" s="286"/>
      <c r="R12" s="288">
        <v>204.99999999999997</v>
      </c>
      <c r="S12" s="288">
        <v>213.2</v>
      </c>
      <c r="T12" s="288">
        <v>218.3</v>
      </c>
      <c r="U12" s="288">
        <v>212.79999999999998</v>
      </c>
      <c r="V12" s="282"/>
      <c r="W12" s="288">
        <v>247.49999999999997</v>
      </c>
      <c r="X12" s="288">
        <v>262.40000000000003</v>
      </c>
      <c r="Y12" s="282"/>
      <c r="Z12" s="413">
        <v>349</v>
      </c>
      <c r="AA12" s="413">
        <v>331.8</v>
      </c>
      <c r="AB12" s="413">
        <v>360.6</v>
      </c>
      <c r="AC12" s="413">
        <v>418.1</v>
      </c>
      <c r="AD12" s="413">
        <v>509.9</v>
      </c>
      <c r="AE12" s="282"/>
      <c r="AF12" s="289">
        <v>710.8</v>
      </c>
      <c r="AG12" s="290">
        <v>653.9</v>
      </c>
      <c r="AH12" s="239">
        <v>743.2</v>
      </c>
      <c r="AI12" s="239">
        <v>849.2</v>
      </c>
      <c r="AJ12" s="239">
        <v>849.2</v>
      </c>
      <c r="AK12" s="191"/>
      <c r="AL12" s="191"/>
    </row>
    <row r="13" spans="1:38" ht="15.6" customHeight="1">
      <c r="A13" s="10" t="s">
        <v>66</v>
      </c>
      <c r="B13" s="58"/>
      <c r="C13" s="102">
        <v>-34.200000000000003</v>
      </c>
      <c r="D13" s="65">
        <v>-2.9</v>
      </c>
      <c r="E13" s="65">
        <v>-2.1</v>
      </c>
      <c r="F13" s="65">
        <v>-3.2</v>
      </c>
      <c r="G13" s="282"/>
      <c r="H13" s="283">
        <v>-36.4</v>
      </c>
      <c r="I13" s="196">
        <v>-2.5</v>
      </c>
      <c r="J13" s="196">
        <v>-14.2</v>
      </c>
      <c r="K13" s="196">
        <v>-6.1</v>
      </c>
      <c r="L13" s="282"/>
      <c r="M13" s="283">
        <v>-54.2</v>
      </c>
      <c r="N13" s="196">
        <v>-2</v>
      </c>
      <c r="O13" s="196">
        <v>-4.3</v>
      </c>
      <c r="P13" s="196">
        <v>8.9</v>
      </c>
      <c r="Q13" s="282"/>
      <c r="R13" s="196">
        <v>-38.4</v>
      </c>
      <c r="S13" s="196">
        <v>-7.3</v>
      </c>
      <c r="T13" s="196">
        <v>-3.4</v>
      </c>
      <c r="U13" s="196">
        <v>0.1</v>
      </c>
      <c r="V13" s="282"/>
      <c r="W13" s="196">
        <v>-41</v>
      </c>
      <c r="X13" s="196">
        <v>2.6</v>
      </c>
      <c r="Y13" s="282"/>
      <c r="Z13" s="65">
        <v>-37.1</v>
      </c>
      <c r="AA13" s="65">
        <v>-38.799999999999997</v>
      </c>
      <c r="AB13" s="65">
        <v>-56.2</v>
      </c>
      <c r="AC13" s="65">
        <v>-45.6</v>
      </c>
      <c r="AD13" s="65">
        <v>-38.299999999999997</v>
      </c>
      <c r="AE13" s="282"/>
      <c r="AF13" s="284">
        <v>-42.4</v>
      </c>
      <c r="AG13" s="285">
        <v>-59.2</v>
      </c>
      <c r="AH13" s="238">
        <v>-51.6</v>
      </c>
      <c r="AI13" s="238">
        <v>-48.8</v>
      </c>
      <c r="AJ13" s="238">
        <v>-48.8</v>
      </c>
      <c r="AK13" s="191"/>
      <c r="AL13" s="191"/>
    </row>
    <row r="14" spans="1:38" ht="15">
      <c r="A14" s="10" t="s">
        <v>67</v>
      </c>
      <c r="B14" s="58"/>
      <c r="C14" s="102">
        <v>-11.9</v>
      </c>
      <c r="D14" s="65">
        <v>-15.3</v>
      </c>
      <c r="E14" s="65">
        <v>-17.099999999999998</v>
      </c>
      <c r="F14" s="65">
        <v>-25</v>
      </c>
      <c r="G14" s="282"/>
      <c r="H14" s="283">
        <v>-55</v>
      </c>
      <c r="I14" s="196">
        <v>-74.599999999999994</v>
      </c>
      <c r="J14" s="196">
        <v>-49.699999999999996</v>
      </c>
      <c r="K14" s="196">
        <v>-45.3</v>
      </c>
      <c r="L14" s="282"/>
      <c r="M14" s="283">
        <v>-29.299999999999997</v>
      </c>
      <c r="N14" s="196">
        <v>-23.8</v>
      </c>
      <c r="O14" s="196">
        <v>-21.499999999999996</v>
      </c>
      <c r="P14" s="196">
        <v>-20.3</v>
      </c>
      <c r="Q14" s="282"/>
      <c r="R14" s="196">
        <v>-20.3</v>
      </c>
      <c r="S14" s="196">
        <v>-30.3</v>
      </c>
      <c r="T14" s="196">
        <v>-289.5</v>
      </c>
      <c r="U14" s="196">
        <v>-36.200000000000003</v>
      </c>
      <c r="V14" s="286"/>
      <c r="W14" s="196">
        <v>-20.6</v>
      </c>
      <c r="X14" s="196">
        <v>-20.5</v>
      </c>
      <c r="Y14" s="286"/>
      <c r="Z14" s="65">
        <v>-27.2</v>
      </c>
      <c r="AA14" s="65">
        <v>-129.6</v>
      </c>
      <c r="AB14" s="65">
        <v>-53.099999999999994</v>
      </c>
      <c r="AC14" s="65">
        <v>-50.6</v>
      </c>
      <c r="AD14" s="65">
        <v>-41</v>
      </c>
      <c r="AE14" s="286"/>
      <c r="AF14" s="284">
        <v>-69.3</v>
      </c>
      <c r="AG14" s="285">
        <v>-224.6</v>
      </c>
      <c r="AH14" s="238">
        <v>-95.000000000000014</v>
      </c>
      <c r="AI14" s="238">
        <v>-376.3</v>
      </c>
      <c r="AJ14" s="238">
        <v>-122</v>
      </c>
      <c r="AK14" s="191"/>
      <c r="AL14" s="191"/>
    </row>
    <row r="15" spans="1:38" ht="15">
      <c r="A15" s="13" t="s">
        <v>68</v>
      </c>
      <c r="B15" s="59"/>
      <c r="C15" s="113">
        <v>127</v>
      </c>
      <c r="D15" s="66">
        <v>160</v>
      </c>
      <c r="E15" s="66">
        <v>163.5</v>
      </c>
      <c r="F15" s="66">
        <v>153.80000000000001</v>
      </c>
      <c r="G15" s="286"/>
      <c r="H15" s="287">
        <v>81.8</v>
      </c>
      <c r="I15" s="288">
        <v>81</v>
      </c>
      <c r="J15" s="288">
        <v>101.1</v>
      </c>
      <c r="K15" s="288">
        <v>107.30000000000001</v>
      </c>
      <c r="L15" s="286"/>
      <c r="M15" s="287">
        <v>96.5</v>
      </c>
      <c r="N15" s="288">
        <v>156.19999999999999</v>
      </c>
      <c r="O15" s="288">
        <v>161.6</v>
      </c>
      <c r="P15" s="288">
        <v>186.2</v>
      </c>
      <c r="Q15" s="286"/>
      <c r="R15" s="288">
        <v>146.30000000000001</v>
      </c>
      <c r="S15" s="288">
        <v>176.5</v>
      </c>
      <c r="T15" s="288">
        <v>-73.400000000000006</v>
      </c>
      <c r="U15" s="288">
        <v>177.3</v>
      </c>
      <c r="V15" s="282"/>
      <c r="W15" s="288">
        <v>186.4</v>
      </c>
      <c r="X15" s="288">
        <v>245.1</v>
      </c>
      <c r="Y15" s="282"/>
      <c r="Z15" s="66">
        <v>287.10000000000002</v>
      </c>
      <c r="AA15" s="66">
        <v>162.9</v>
      </c>
      <c r="AB15" s="66">
        <v>252.7</v>
      </c>
      <c r="AC15" s="66">
        <v>322.79999999999995</v>
      </c>
      <c r="AD15" s="66">
        <v>431.5</v>
      </c>
      <c r="AE15" s="282"/>
      <c r="AF15" s="289">
        <v>604.29999999999995</v>
      </c>
      <c r="AG15" s="290">
        <v>371.2</v>
      </c>
      <c r="AH15" s="239">
        <v>600.4</v>
      </c>
      <c r="AI15" s="239">
        <v>426.8</v>
      </c>
      <c r="AJ15" s="239">
        <v>681</v>
      </c>
      <c r="AK15" s="191"/>
      <c r="AL15" s="191"/>
    </row>
    <row r="16" spans="1:38" ht="15">
      <c r="A16" s="10" t="s">
        <v>69</v>
      </c>
      <c r="B16" s="58"/>
      <c r="C16" s="102">
        <v>-30.2</v>
      </c>
      <c r="D16" s="65">
        <v>-38.299999999999997</v>
      </c>
      <c r="E16" s="65">
        <v>-39.1</v>
      </c>
      <c r="F16" s="65">
        <v>-37.4</v>
      </c>
      <c r="G16" s="282"/>
      <c r="H16" s="283">
        <v>-19.7</v>
      </c>
      <c r="I16" s="196">
        <v>-19.399999999999999</v>
      </c>
      <c r="J16" s="196">
        <v>-22.2</v>
      </c>
      <c r="K16" s="196">
        <v>-24.5</v>
      </c>
      <c r="L16" s="282"/>
      <c r="M16" s="283">
        <v>-23</v>
      </c>
      <c r="N16" s="196">
        <v>-37</v>
      </c>
      <c r="O16" s="196">
        <v>-38.1</v>
      </c>
      <c r="P16" s="196">
        <v>-22.3</v>
      </c>
      <c r="Q16" s="282"/>
      <c r="R16" s="196">
        <v>-35.299999999999997</v>
      </c>
      <c r="S16" s="196">
        <v>-42.8</v>
      </c>
      <c r="T16" s="196">
        <v>15.3</v>
      </c>
      <c r="U16" s="196">
        <v>-45.4</v>
      </c>
      <c r="V16" s="286"/>
      <c r="W16" s="196">
        <v>-46.8</v>
      </c>
      <c r="X16" s="196">
        <v>-64.3</v>
      </c>
      <c r="Y16" s="286"/>
      <c r="Z16" s="65">
        <v>-68.5</v>
      </c>
      <c r="AA16" s="65">
        <v>-39</v>
      </c>
      <c r="AB16" s="65">
        <v>-60</v>
      </c>
      <c r="AC16" s="65">
        <v>-78.099999999999994</v>
      </c>
      <c r="AD16" s="65">
        <v>-111.2</v>
      </c>
      <c r="AE16" s="286"/>
      <c r="AF16" s="284">
        <v>-145</v>
      </c>
      <c r="AG16" s="285">
        <v>-85.7</v>
      </c>
      <c r="AH16" s="238">
        <v>-120.4</v>
      </c>
      <c r="AI16" s="238">
        <v>-108.2</v>
      </c>
      <c r="AJ16" s="238">
        <v>-171.9</v>
      </c>
      <c r="AK16" s="191"/>
      <c r="AL16" s="191"/>
    </row>
    <row r="17" spans="1:38" ht="15.75" thickBot="1">
      <c r="A17" s="13" t="s">
        <v>70</v>
      </c>
      <c r="B17" s="59"/>
      <c r="C17" s="113">
        <v>96.8</v>
      </c>
      <c r="D17" s="66">
        <v>121.7</v>
      </c>
      <c r="E17" s="66">
        <v>124.4</v>
      </c>
      <c r="F17" s="66">
        <v>116.1</v>
      </c>
      <c r="G17" s="286"/>
      <c r="H17" s="287">
        <v>62.2</v>
      </c>
      <c r="I17" s="288">
        <v>61.3</v>
      </c>
      <c r="J17" s="288">
        <v>78.599999999999994</v>
      </c>
      <c r="K17" s="288">
        <v>83.1</v>
      </c>
      <c r="L17" s="286"/>
      <c r="M17" s="287">
        <v>73.7</v>
      </c>
      <c r="N17" s="288">
        <v>119.1</v>
      </c>
      <c r="O17" s="288">
        <v>123.2</v>
      </c>
      <c r="P17" s="288">
        <v>163.9</v>
      </c>
      <c r="Q17" s="286"/>
      <c r="R17" s="288">
        <v>110.9</v>
      </c>
      <c r="S17" s="288">
        <v>133.69999999999999</v>
      </c>
      <c r="T17" s="288">
        <v>-58.2</v>
      </c>
      <c r="U17" s="288">
        <v>131.9</v>
      </c>
      <c r="V17" s="291"/>
      <c r="W17" s="288">
        <v>139.6</v>
      </c>
      <c r="X17" s="288">
        <v>180.8</v>
      </c>
      <c r="Y17" s="291"/>
      <c r="Z17" s="66">
        <v>218.6</v>
      </c>
      <c r="AA17" s="66">
        <v>123.5</v>
      </c>
      <c r="AB17" s="66">
        <v>192.8</v>
      </c>
      <c r="AC17" s="66">
        <v>244.6</v>
      </c>
      <c r="AD17" s="66">
        <v>320.3</v>
      </c>
      <c r="AE17" s="291"/>
      <c r="AF17" s="289">
        <v>459.1</v>
      </c>
      <c r="AG17" s="290">
        <v>285.2</v>
      </c>
      <c r="AH17" s="239">
        <v>479.9</v>
      </c>
      <c r="AI17" s="239">
        <v>318.3</v>
      </c>
      <c r="AJ17" s="239">
        <v>508.8</v>
      </c>
      <c r="AK17" s="191"/>
      <c r="AL17" s="191"/>
    </row>
    <row r="18" spans="1:38" thickTop="1" thickBot="1">
      <c r="A18" s="4"/>
      <c r="B18" s="53"/>
      <c r="C18" s="99"/>
      <c r="D18" s="53"/>
      <c r="E18" s="53"/>
      <c r="F18" s="99"/>
      <c r="G18" s="53"/>
      <c r="H18" s="99"/>
      <c r="I18" s="99"/>
      <c r="J18" s="99"/>
      <c r="K18" s="99"/>
      <c r="L18" s="53"/>
      <c r="M18" s="99"/>
      <c r="N18" s="99"/>
      <c r="O18" s="99"/>
      <c r="P18" s="99"/>
      <c r="Q18" s="53"/>
      <c r="R18" s="53"/>
      <c r="S18" s="53"/>
      <c r="T18" s="53"/>
      <c r="U18" s="53"/>
      <c r="V18" s="155"/>
      <c r="W18" s="53"/>
      <c r="X18" s="53"/>
      <c r="Y18" s="56"/>
      <c r="Z18"/>
      <c r="AA18" s="71"/>
      <c r="AB18"/>
      <c r="AC18" s="56"/>
      <c r="AD18" s="56"/>
      <c r="AE18" s="56"/>
      <c r="AF18" s="53"/>
      <c r="AG18" s="193"/>
      <c r="AH18" s="193"/>
      <c r="AI18" s="193"/>
      <c r="AJ18" s="193"/>
      <c r="AK18" s="399"/>
    </row>
    <row r="19" spans="1:38" ht="15.75" thickTop="1">
      <c r="A19" s="7" t="s">
        <v>6</v>
      </c>
      <c r="B19" s="155"/>
      <c r="C19" s="444" t="s">
        <v>29</v>
      </c>
      <c r="D19" s="445"/>
      <c r="E19" s="445"/>
      <c r="F19" s="446"/>
      <c r="G19" s="155"/>
      <c r="H19" s="447" t="s">
        <v>30</v>
      </c>
      <c r="I19" s="445"/>
      <c r="J19" s="445"/>
      <c r="K19" s="445"/>
      <c r="L19" s="155"/>
      <c r="M19" s="447" t="s">
        <v>27</v>
      </c>
      <c r="N19" s="445"/>
      <c r="O19" s="445"/>
      <c r="P19" s="445"/>
      <c r="Q19" s="155"/>
      <c r="R19" s="447" t="s">
        <v>31</v>
      </c>
      <c r="S19" s="445"/>
      <c r="T19" s="445"/>
      <c r="U19" s="445"/>
      <c r="V19" s="57"/>
      <c r="W19" s="450" t="s">
        <v>28</v>
      </c>
      <c r="X19" s="451"/>
      <c r="Y19" s="57"/>
      <c r="Z19" s="411" t="s">
        <v>29</v>
      </c>
      <c r="AA19" s="411" t="s">
        <v>30</v>
      </c>
      <c r="AB19" s="411" t="s">
        <v>27</v>
      </c>
      <c r="AC19" s="411" t="s">
        <v>31</v>
      </c>
      <c r="AD19" s="411" t="s">
        <v>28</v>
      </c>
      <c r="AE19" s="57"/>
      <c r="AF19" s="409" t="s">
        <v>29</v>
      </c>
      <c r="AG19" s="156" t="s">
        <v>30</v>
      </c>
      <c r="AH19" s="156" t="s">
        <v>27</v>
      </c>
      <c r="AI19" s="156" t="s">
        <v>31</v>
      </c>
      <c r="AJ19" s="156" t="s">
        <v>31</v>
      </c>
    </row>
    <row r="20" spans="1:38" ht="18.75">
      <c r="A20" s="4"/>
      <c r="B20" s="57"/>
      <c r="C20" s="157" t="s">
        <v>32</v>
      </c>
      <c r="D20" s="158" t="s">
        <v>33</v>
      </c>
      <c r="E20" s="160" t="s">
        <v>34</v>
      </c>
      <c r="F20" s="159" t="s">
        <v>35</v>
      </c>
      <c r="G20" s="57"/>
      <c r="H20" s="175" t="s">
        <v>32</v>
      </c>
      <c r="I20" s="188" t="s">
        <v>33</v>
      </c>
      <c r="J20" s="188" t="s">
        <v>34</v>
      </c>
      <c r="K20" s="188" t="s">
        <v>35</v>
      </c>
      <c r="L20" s="57"/>
      <c r="M20" s="175" t="s">
        <v>32</v>
      </c>
      <c r="N20" s="188" t="s">
        <v>33</v>
      </c>
      <c r="O20" s="188" t="s">
        <v>34</v>
      </c>
      <c r="P20" s="188" t="s">
        <v>35</v>
      </c>
      <c r="Q20" s="57"/>
      <c r="R20" s="175" t="s">
        <v>32</v>
      </c>
      <c r="S20" s="188" t="s">
        <v>33</v>
      </c>
      <c r="T20" s="188" t="s">
        <v>34</v>
      </c>
      <c r="U20" s="188" t="s">
        <v>35</v>
      </c>
      <c r="V20" s="164"/>
      <c r="W20" s="175" t="s">
        <v>32</v>
      </c>
      <c r="X20" s="188" t="s">
        <v>33</v>
      </c>
      <c r="Y20" s="60"/>
      <c r="Z20" s="412" t="s">
        <v>229</v>
      </c>
      <c r="AA20" s="412" t="s">
        <v>229</v>
      </c>
      <c r="AB20" s="412" t="s">
        <v>229</v>
      </c>
      <c r="AC20" s="412" t="s">
        <v>229</v>
      </c>
      <c r="AD20" s="412" t="s">
        <v>229</v>
      </c>
      <c r="AE20" s="60"/>
      <c r="AF20" s="192" t="s">
        <v>36</v>
      </c>
      <c r="AG20" s="161" t="s">
        <v>36</v>
      </c>
      <c r="AH20" s="161" t="s">
        <v>36</v>
      </c>
      <c r="AI20" s="161" t="s">
        <v>36</v>
      </c>
      <c r="AJ20" s="388" t="s">
        <v>37</v>
      </c>
    </row>
    <row r="21" spans="1:38" ht="15">
      <c r="A21" s="10" t="s">
        <v>71</v>
      </c>
      <c r="B21" s="164"/>
      <c r="C21" s="255">
        <v>0.11</v>
      </c>
      <c r="D21" s="165">
        <v>0.13700000000000001</v>
      </c>
      <c r="E21" s="256">
        <v>0.13800000000000001</v>
      </c>
      <c r="F21" s="165">
        <v>0.13400000000000001</v>
      </c>
      <c r="G21" s="257"/>
      <c r="H21" s="258">
        <v>7.5999999999999998E-2</v>
      </c>
      <c r="I21" s="259">
        <v>7.3999999999999996E-2</v>
      </c>
      <c r="J21" s="259">
        <v>9.2999999999999999E-2</v>
      </c>
      <c r="K21" s="259">
        <v>9.7000000000000003E-2</v>
      </c>
      <c r="L21" s="257"/>
      <c r="M21" s="258">
        <v>8.5999999999999993E-2</v>
      </c>
      <c r="N21" s="259">
        <v>0.13700000000000001</v>
      </c>
      <c r="O21" s="259">
        <v>0.13900000000000001</v>
      </c>
      <c r="P21" s="259">
        <v>0.18099999999999999</v>
      </c>
      <c r="Q21" s="257"/>
      <c r="R21" s="259">
        <v>0.13300000000000001</v>
      </c>
      <c r="S21" s="259">
        <v>0.16</v>
      </c>
      <c r="T21" s="259">
        <v>-7.0999999999999994E-2</v>
      </c>
      <c r="U21" s="259">
        <v>0.16400000000000001</v>
      </c>
      <c r="V21" s="260"/>
      <c r="W21" s="259">
        <v>0.17199999999999999</v>
      </c>
      <c r="X21" s="259">
        <v>0.218</v>
      </c>
      <c r="Y21" s="260"/>
      <c r="Z21" s="165">
        <v>0.12467576130464915</v>
      </c>
      <c r="AA21" s="165">
        <v>7.4322596175545763E-2</v>
      </c>
      <c r="AB21" s="165">
        <v>0.11140483929216324</v>
      </c>
      <c r="AC21" s="165">
        <v>0.14699999999999999</v>
      </c>
      <c r="AD21" s="165">
        <v>0.19500000000000001</v>
      </c>
      <c r="AE21" s="260"/>
      <c r="AF21" s="262">
        <v>0.13500000000000001</v>
      </c>
      <c r="AG21" s="256">
        <v>8.5000000000000006E-2</v>
      </c>
      <c r="AH21" s="240">
        <v>0.13600000000000001</v>
      </c>
      <c r="AI21" s="240">
        <v>9.8000000000000004E-2</v>
      </c>
      <c r="AJ21" s="240">
        <v>0.156</v>
      </c>
      <c r="AK21" s="174"/>
      <c r="AL21" s="174"/>
    </row>
    <row r="22" spans="1:38" ht="15">
      <c r="A22" s="10" t="s">
        <v>72</v>
      </c>
      <c r="B22" s="60"/>
      <c r="C22" s="263">
        <v>0.129</v>
      </c>
      <c r="D22" s="67">
        <v>0.16200000000000001</v>
      </c>
      <c r="E22" s="264">
        <v>0.16400000000000001</v>
      </c>
      <c r="F22" s="67">
        <v>0.16</v>
      </c>
      <c r="G22" s="260"/>
      <c r="H22" s="265">
        <v>9.1999999999999998E-2</v>
      </c>
      <c r="I22" s="266">
        <v>0.09</v>
      </c>
      <c r="J22" s="266">
        <v>0.111</v>
      </c>
      <c r="K22" s="266">
        <v>0.11600000000000001</v>
      </c>
      <c r="L22" s="260"/>
      <c r="M22" s="265">
        <v>0.10199999999999999</v>
      </c>
      <c r="N22" s="266">
        <v>0.16300000000000001</v>
      </c>
      <c r="O22" s="266">
        <v>0.16400000000000001</v>
      </c>
      <c r="P22" s="266">
        <v>0.21299999999999999</v>
      </c>
      <c r="Q22" s="260"/>
      <c r="R22" s="266">
        <v>0.159</v>
      </c>
      <c r="S22" s="266">
        <v>0.19</v>
      </c>
      <c r="T22" s="259">
        <v>-8.5000000000000006E-2</v>
      </c>
      <c r="U22" s="259">
        <v>0.19600000000000001</v>
      </c>
      <c r="V22" s="260"/>
      <c r="W22" s="259">
        <v>0.20499999999999999</v>
      </c>
      <c r="X22" s="259">
        <v>0.25900000000000001</v>
      </c>
      <c r="Y22" s="260"/>
      <c r="Z22" s="67">
        <v>0.14585001334400854</v>
      </c>
      <c r="AA22" s="67">
        <v>8.9452240832956095E-2</v>
      </c>
      <c r="AB22" s="67">
        <v>0.13222460351478785</v>
      </c>
      <c r="AC22" s="67">
        <v>0.17499999999999999</v>
      </c>
      <c r="AD22" s="67">
        <v>0.23200000000000001</v>
      </c>
      <c r="AE22" s="260"/>
      <c r="AF22" s="268">
        <v>0.161</v>
      </c>
      <c r="AG22" s="264">
        <v>0.10199999999999999</v>
      </c>
      <c r="AH22" s="240">
        <v>0.161</v>
      </c>
      <c r="AI22" s="240">
        <v>0.11600000000000001</v>
      </c>
      <c r="AJ22" s="240">
        <v>0.186</v>
      </c>
      <c r="AK22" s="174"/>
      <c r="AL22" s="174"/>
    </row>
    <row r="23" spans="1:38" ht="15">
      <c r="A23" s="10" t="s">
        <v>73</v>
      </c>
      <c r="B23" s="236"/>
      <c r="C23" s="269">
        <v>2.2599999999999999E-2</v>
      </c>
      <c r="D23" s="235">
        <v>2.3E-2</v>
      </c>
      <c r="E23" s="270">
        <v>2.2800000000000001E-2</v>
      </c>
      <c r="F23" s="235">
        <v>2.3599999999999999E-2</v>
      </c>
      <c r="G23" s="271"/>
      <c r="H23" s="272">
        <v>2.3199999999999998E-2</v>
      </c>
      <c r="I23" s="273">
        <v>2.2599999999999999E-2</v>
      </c>
      <c r="J23" s="273">
        <v>2.3099999999999999E-2</v>
      </c>
      <c r="K23" s="273">
        <v>2.2700000000000001E-2</v>
      </c>
      <c r="L23" s="271"/>
      <c r="M23" s="272">
        <v>2.2800000000000001E-2</v>
      </c>
      <c r="N23" s="273">
        <v>2.2800000000000001E-2</v>
      </c>
      <c r="O23" s="273">
        <v>2.24E-2</v>
      </c>
      <c r="P23" s="273">
        <v>2.2599999999999999E-2</v>
      </c>
      <c r="Q23" s="271"/>
      <c r="R23" s="273">
        <v>2.3300000000000001E-2</v>
      </c>
      <c r="S23" s="273">
        <v>2.2499999999999999E-2</v>
      </c>
      <c r="T23" s="386">
        <v>2.3099999999999999E-2</v>
      </c>
      <c r="U23" s="386">
        <v>2.4299999999999999E-2</v>
      </c>
      <c r="V23" s="271"/>
      <c r="W23" s="386">
        <v>2.7199999999999998E-2</v>
      </c>
      <c r="X23" s="386">
        <v>2.9100000000000001E-2</v>
      </c>
      <c r="Y23" s="271"/>
      <c r="Z23" s="235">
        <v>2.278771055784326E-2</v>
      </c>
      <c r="AA23" s="235">
        <v>2.2928899999999999E-2</v>
      </c>
      <c r="AB23" s="235">
        <v>2.2816199999999998E-2</v>
      </c>
      <c r="AC23" s="235">
        <v>2.29E-2</v>
      </c>
      <c r="AD23" s="235">
        <v>2.81E-2</v>
      </c>
      <c r="AE23" s="271"/>
      <c r="AF23" s="274">
        <v>2.3E-2</v>
      </c>
      <c r="AG23" s="270">
        <v>2.29E-2</v>
      </c>
      <c r="AH23" s="241">
        <v>2.2700000000000001E-2</v>
      </c>
      <c r="AI23" s="241">
        <v>2.3300000000000001E-2</v>
      </c>
      <c r="AJ23" s="241">
        <v>2.3300000000000001E-2</v>
      </c>
      <c r="AK23" s="174"/>
      <c r="AL23" s="153"/>
    </row>
    <row r="24" spans="1:38" ht="15">
      <c r="A24" s="10" t="s">
        <v>74</v>
      </c>
      <c r="B24" s="60"/>
      <c r="C24" s="263">
        <v>0.42399999999999999</v>
      </c>
      <c r="D24" s="67">
        <v>0.435</v>
      </c>
      <c r="E24" s="264">
        <v>0.42399999999999999</v>
      </c>
      <c r="F24" s="67">
        <v>0.42599999999999999</v>
      </c>
      <c r="G24" s="260"/>
      <c r="H24" s="265">
        <v>0.42099999999999999</v>
      </c>
      <c r="I24" s="266">
        <v>0.438</v>
      </c>
      <c r="J24" s="266">
        <v>0.432</v>
      </c>
      <c r="K24" s="266">
        <v>0.47899999999999998</v>
      </c>
      <c r="L24" s="260"/>
      <c r="M24" s="265">
        <v>0.40500000000000003</v>
      </c>
      <c r="N24" s="266">
        <v>0.40100000000000002</v>
      </c>
      <c r="O24" s="266">
        <v>0.39200000000000002</v>
      </c>
      <c r="P24" s="266">
        <v>0.38300000000000001</v>
      </c>
      <c r="Q24" s="260"/>
      <c r="R24" s="266">
        <v>0.37</v>
      </c>
      <c r="S24" s="266">
        <v>0.35699999999999998</v>
      </c>
      <c r="T24" s="259">
        <v>0.35099999999999998</v>
      </c>
      <c r="U24" s="259">
        <v>0.35699999999999998</v>
      </c>
      <c r="V24" s="260"/>
      <c r="W24" s="259">
        <v>0.32500000000000001</v>
      </c>
      <c r="X24" s="259">
        <v>0.315</v>
      </c>
      <c r="Y24" s="260"/>
      <c r="Z24" s="67">
        <v>0.4290855553737935</v>
      </c>
      <c r="AA24" s="67">
        <v>0.42930856553147573</v>
      </c>
      <c r="AB24" s="67">
        <v>0.40258449304174948</v>
      </c>
      <c r="AC24" s="67">
        <v>0.36299999999999999</v>
      </c>
      <c r="AD24" s="67">
        <v>0.32</v>
      </c>
      <c r="AE24" s="260"/>
      <c r="AF24" s="268">
        <v>0.42699999999999999</v>
      </c>
      <c r="AG24" s="264">
        <v>0.443</v>
      </c>
      <c r="AH24" s="240">
        <v>0.39500000000000002</v>
      </c>
      <c r="AI24" s="240">
        <v>0.35899999999999999</v>
      </c>
      <c r="AJ24" s="240">
        <v>0.35899999999999999</v>
      </c>
      <c r="AK24" s="174"/>
      <c r="AL24" s="174"/>
    </row>
    <row r="25" spans="1:38" ht="15">
      <c r="A25" s="10" t="s">
        <v>75</v>
      </c>
      <c r="B25" s="236"/>
      <c r="C25" s="269">
        <v>1.2999999999999999E-3</v>
      </c>
      <c r="D25" s="235">
        <v>1.6000000000000001E-3</v>
      </c>
      <c r="E25" s="270">
        <v>1.8E-3</v>
      </c>
      <c r="F25" s="235">
        <v>2.7000000000000001E-3</v>
      </c>
      <c r="G25" s="271"/>
      <c r="H25" s="272">
        <v>5.7999999999999996E-3</v>
      </c>
      <c r="I25" s="273">
        <v>7.4000000000000003E-3</v>
      </c>
      <c r="J25" s="273">
        <v>4.8999999999999998E-3</v>
      </c>
      <c r="K25" s="273">
        <v>4.4000000000000003E-3</v>
      </c>
      <c r="L25" s="271"/>
      <c r="M25" s="272">
        <v>2.8999999999999998E-3</v>
      </c>
      <c r="N25" s="273">
        <v>2.3E-3</v>
      </c>
      <c r="O25" s="273">
        <v>2.0999999999999999E-3</v>
      </c>
      <c r="P25" s="273">
        <v>1.9E-3</v>
      </c>
      <c r="Q25" s="271"/>
      <c r="R25" s="273">
        <v>1.9E-3</v>
      </c>
      <c r="S25" s="273">
        <v>2.7000000000000001E-3</v>
      </c>
      <c r="T25" s="386">
        <v>2.5899999999999999E-2</v>
      </c>
      <c r="U25" s="386">
        <v>3.3E-3</v>
      </c>
      <c r="V25" s="271"/>
      <c r="W25" s="386">
        <v>1.9E-3</v>
      </c>
      <c r="X25" s="386">
        <v>1.9E-3</v>
      </c>
      <c r="Y25" s="271"/>
      <c r="Z25" s="235">
        <v>1.4245592442503714E-3</v>
      </c>
      <c r="AA25" s="235">
        <v>6.6032496548069728E-3</v>
      </c>
      <c r="AB25" s="235">
        <v>2.6053357865685372E-3</v>
      </c>
      <c r="AC25" s="235">
        <v>2.3E-3</v>
      </c>
      <c r="AD25" s="235">
        <v>1.9E-3</v>
      </c>
      <c r="AE25" s="271"/>
      <c r="AF25" s="274">
        <v>1.8E-3</v>
      </c>
      <c r="AG25" s="270">
        <v>5.5999999999999999E-3</v>
      </c>
      <c r="AH25" s="241">
        <v>2.3E-3</v>
      </c>
      <c r="AI25" s="241">
        <v>8.6E-3</v>
      </c>
      <c r="AJ25" s="241">
        <v>2.8E-3</v>
      </c>
      <c r="AK25" s="174"/>
      <c r="AL25" s="153"/>
    </row>
    <row r="26" spans="1:38" ht="15">
      <c r="A26" s="10" t="s">
        <v>76</v>
      </c>
      <c r="B26" s="60"/>
      <c r="C26" s="263">
        <v>0.23799999999999999</v>
      </c>
      <c r="D26" s="67">
        <v>0.23899999999999999</v>
      </c>
      <c r="E26" s="264">
        <v>0.23899999999999999</v>
      </c>
      <c r="F26" s="67">
        <v>0.24299999999999999</v>
      </c>
      <c r="G26" s="260"/>
      <c r="H26" s="265">
        <v>0.24099999999999999</v>
      </c>
      <c r="I26" s="266">
        <v>0.24</v>
      </c>
      <c r="J26" s="266">
        <v>0.22</v>
      </c>
      <c r="K26" s="266">
        <v>0.22800000000000001</v>
      </c>
      <c r="L26" s="260"/>
      <c r="M26" s="265">
        <v>0.23799999999999999</v>
      </c>
      <c r="N26" s="266">
        <v>0.23699999999999999</v>
      </c>
      <c r="O26" s="266">
        <v>0.23599999999999999</v>
      </c>
      <c r="P26" s="266">
        <v>0.12</v>
      </c>
      <c r="Q26" s="260"/>
      <c r="R26" s="266">
        <v>0.24099999999999999</v>
      </c>
      <c r="S26" s="266">
        <v>0.24199999999999999</v>
      </c>
      <c r="T26" s="259">
        <v>0.20799999999999999</v>
      </c>
      <c r="U26" s="259">
        <v>0.25600000000000001</v>
      </c>
      <c r="V26" s="275"/>
      <c r="W26" s="259">
        <v>0.251</v>
      </c>
      <c r="X26" s="259">
        <v>0.26200000000000001</v>
      </c>
      <c r="Y26" s="275"/>
      <c r="Z26" s="345">
        <v>0.23859282479972133</v>
      </c>
      <c r="AA26" s="345">
        <v>0.23941068139963168</v>
      </c>
      <c r="AB26" s="345">
        <v>0.23743569449940641</v>
      </c>
      <c r="AC26" s="345">
        <v>0.24199999999999999</v>
      </c>
      <c r="AD26" s="345">
        <v>0.25800000000000001</v>
      </c>
      <c r="AE26" s="275"/>
      <c r="AF26" s="268">
        <v>0.24</v>
      </c>
      <c r="AG26" s="264">
        <v>0.23100000000000001</v>
      </c>
      <c r="AH26" s="242">
        <v>0.20100000000000001</v>
      </c>
      <c r="AI26" s="240">
        <v>0.254</v>
      </c>
      <c r="AJ26" s="240">
        <v>0.252</v>
      </c>
      <c r="AK26" s="174"/>
      <c r="AL26" s="174"/>
    </row>
    <row r="27" spans="1:38" ht="15.75" thickBot="1">
      <c r="A27" s="4"/>
      <c r="B27" s="54"/>
      <c r="C27" s="100"/>
      <c r="D27" s="54"/>
      <c r="E27" s="54"/>
      <c r="F27" s="100"/>
      <c r="G27" s="54"/>
      <c r="H27" s="111"/>
      <c r="I27" s="111"/>
      <c r="J27" s="111"/>
      <c r="K27" s="111"/>
      <c r="L27" s="54"/>
      <c r="M27" s="111"/>
      <c r="N27" s="111"/>
      <c r="O27" s="111"/>
      <c r="P27" s="111"/>
      <c r="Q27" s="54"/>
      <c r="R27" s="54"/>
      <c r="S27" s="54"/>
      <c r="T27" s="54"/>
      <c r="U27" s="54"/>
      <c r="V27" s="56"/>
      <c r="W27" s="54"/>
      <c r="X27" s="54"/>
      <c r="Y27" s="56"/>
      <c r="Z27" s="56"/>
      <c r="AA27" s="56"/>
      <c r="AB27" s="56"/>
      <c r="AC27" s="56"/>
      <c r="AD27" s="56"/>
      <c r="AE27" s="56"/>
      <c r="AF27" s="54"/>
      <c r="AG27" s="54"/>
      <c r="AH27" s="54"/>
      <c r="AI27" s="54"/>
      <c r="AJ27" s="54"/>
      <c r="AK27" s="174"/>
    </row>
    <row r="28" spans="1:38" ht="15.75" thickTop="1">
      <c r="A28" s="7" t="s">
        <v>7</v>
      </c>
      <c r="B28" s="155"/>
      <c r="C28" s="444" t="s">
        <v>29</v>
      </c>
      <c r="D28" s="445"/>
      <c r="E28" s="445"/>
      <c r="F28" s="446"/>
      <c r="G28" s="155"/>
      <c r="H28" s="447" t="s">
        <v>30</v>
      </c>
      <c r="I28" s="445"/>
      <c r="J28" s="445"/>
      <c r="K28" s="445"/>
      <c r="L28" s="155"/>
      <c r="M28" s="447" t="s">
        <v>27</v>
      </c>
      <c r="N28" s="445"/>
      <c r="O28" s="445"/>
      <c r="P28" s="445"/>
      <c r="Q28" s="155"/>
      <c r="R28" s="447" t="s">
        <v>31</v>
      </c>
      <c r="S28" s="445"/>
      <c r="T28" s="445"/>
      <c r="U28" s="445"/>
      <c r="V28" s="57"/>
      <c r="W28" s="450" t="s">
        <v>28</v>
      </c>
      <c r="X28" s="451"/>
      <c r="Y28" s="57"/>
      <c r="Z28" s="411" t="s">
        <v>29</v>
      </c>
      <c r="AA28" s="411" t="s">
        <v>30</v>
      </c>
      <c r="AB28" s="411" t="s">
        <v>27</v>
      </c>
      <c r="AC28" s="411" t="s">
        <v>31</v>
      </c>
      <c r="AD28" s="411" t="s">
        <v>28</v>
      </c>
      <c r="AE28" s="57"/>
      <c r="AF28" s="437" t="s">
        <v>29</v>
      </c>
      <c r="AG28" s="156" t="s">
        <v>30</v>
      </c>
      <c r="AH28" s="156" t="s">
        <v>27</v>
      </c>
      <c r="AI28" s="156" t="s">
        <v>31</v>
      </c>
      <c r="AJ28" s="44"/>
      <c r="AK28" s="44"/>
    </row>
    <row r="29" spans="1:38" ht="15">
      <c r="A29" s="4"/>
      <c r="B29" s="57"/>
      <c r="C29" s="157" t="s">
        <v>77</v>
      </c>
      <c r="D29" s="158" t="s">
        <v>78</v>
      </c>
      <c r="E29" s="166" t="s">
        <v>79</v>
      </c>
      <c r="F29" s="167" t="s">
        <v>80</v>
      </c>
      <c r="G29" s="57"/>
      <c r="H29" s="189" t="s">
        <v>77</v>
      </c>
      <c r="I29" s="190" t="s">
        <v>78</v>
      </c>
      <c r="J29" s="190" t="s">
        <v>79</v>
      </c>
      <c r="K29" s="190" t="s">
        <v>80</v>
      </c>
      <c r="L29" s="57"/>
      <c r="M29" s="189" t="s">
        <v>77</v>
      </c>
      <c r="N29" s="190" t="s">
        <v>78</v>
      </c>
      <c r="O29" s="190" t="s">
        <v>79</v>
      </c>
      <c r="P29" s="190" t="s">
        <v>80</v>
      </c>
      <c r="Q29" s="57"/>
      <c r="R29" s="189" t="s">
        <v>77</v>
      </c>
      <c r="S29" s="190" t="s">
        <v>78</v>
      </c>
      <c r="T29" s="190" t="s">
        <v>79</v>
      </c>
      <c r="U29" s="190" t="s">
        <v>80</v>
      </c>
      <c r="V29" s="62"/>
      <c r="W29" s="175" t="s">
        <v>32</v>
      </c>
      <c r="X29" s="188" t="s">
        <v>33</v>
      </c>
      <c r="Y29" s="62"/>
      <c r="Z29" s="412" t="s">
        <v>229</v>
      </c>
      <c r="AA29" s="412" t="s">
        <v>229</v>
      </c>
      <c r="AB29" s="412" t="s">
        <v>229</v>
      </c>
      <c r="AC29" s="412" t="s">
        <v>229</v>
      </c>
      <c r="AD29" s="412" t="s">
        <v>229</v>
      </c>
      <c r="AE29" s="60"/>
      <c r="AF29" s="192" t="s">
        <v>36</v>
      </c>
      <c r="AG29" s="161" t="s">
        <v>36</v>
      </c>
      <c r="AH29" s="161" t="s">
        <v>36</v>
      </c>
      <c r="AI29" s="161" t="s">
        <v>36</v>
      </c>
      <c r="AJ29" s="44"/>
      <c r="AK29" s="44"/>
    </row>
    <row r="30" spans="1:38" ht="15">
      <c r="A30" s="10" t="s">
        <v>81</v>
      </c>
      <c r="B30" s="169"/>
      <c r="C30" s="244">
        <v>46588</v>
      </c>
      <c r="D30" s="168">
        <v>44463</v>
      </c>
      <c r="E30" s="245">
        <v>45970</v>
      </c>
      <c r="F30" s="168">
        <v>45648</v>
      </c>
      <c r="G30" s="246"/>
      <c r="H30" s="244">
        <v>46498</v>
      </c>
      <c r="I30" s="168">
        <v>51271</v>
      </c>
      <c r="J30" s="245">
        <v>51231</v>
      </c>
      <c r="K30" s="168">
        <v>53122</v>
      </c>
      <c r="L30" s="246"/>
      <c r="M30" s="244">
        <v>52970</v>
      </c>
      <c r="N30" s="168">
        <v>54132</v>
      </c>
      <c r="O30" s="245">
        <v>54370</v>
      </c>
      <c r="P30" s="168">
        <v>56325</v>
      </c>
      <c r="Q30" s="246"/>
      <c r="R30" s="168">
        <v>54475</v>
      </c>
      <c r="S30" s="168">
        <v>55029</v>
      </c>
      <c r="T30" s="168">
        <v>55997</v>
      </c>
      <c r="U30" s="168">
        <v>56523</v>
      </c>
      <c r="V30" s="247"/>
      <c r="W30" s="168">
        <v>54513</v>
      </c>
      <c r="X30" s="168">
        <v>53127</v>
      </c>
      <c r="Y30" s="247"/>
      <c r="Z30" s="121">
        <v>44463</v>
      </c>
      <c r="AA30" s="121">
        <v>51271</v>
      </c>
      <c r="AB30" s="121">
        <v>54132</v>
      </c>
      <c r="AC30" s="121">
        <v>55029</v>
      </c>
      <c r="AD30" s="121">
        <v>53127</v>
      </c>
      <c r="AE30" s="247"/>
      <c r="AF30" s="121">
        <v>45648</v>
      </c>
      <c r="AG30" s="121">
        <v>53122</v>
      </c>
      <c r="AH30" s="121">
        <v>56325</v>
      </c>
      <c r="AI30" s="121">
        <v>56523</v>
      </c>
      <c r="AJ30" s="44"/>
      <c r="AK30" s="44"/>
    </row>
    <row r="31" spans="1:38" ht="15">
      <c r="A31" s="10" t="s">
        <v>199</v>
      </c>
      <c r="B31" s="169"/>
      <c r="C31" s="244">
        <v>37538.199999999997</v>
      </c>
      <c r="D31" s="168">
        <v>38225.599999999999</v>
      </c>
      <c r="E31" s="245">
        <v>38477.5</v>
      </c>
      <c r="F31" s="168">
        <v>36827</v>
      </c>
      <c r="G31" s="246"/>
      <c r="H31" s="244">
        <v>39051</v>
      </c>
      <c r="I31" s="168">
        <v>40498.400000000001</v>
      </c>
      <c r="J31" s="245">
        <v>40266.699999999997</v>
      </c>
      <c r="K31" s="168">
        <v>40404</v>
      </c>
      <c r="L31" s="246"/>
      <c r="M31" s="244">
        <v>41255</v>
      </c>
      <c r="N31" s="168">
        <v>40815.300000000003</v>
      </c>
      <c r="O31" s="245">
        <v>41260.300000000003</v>
      </c>
      <c r="P31" s="168">
        <v>42412.3</v>
      </c>
      <c r="Q31" s="246"/>
      <c r="R31" s="168">
        <v>42135.199999999997</v>
      </c>
      <c r="S31" s="168">
        <v>45382</v>
      </c>
      <c r="T31" s="168">
        <v>44617.2</v>
      </c>
      <c r="U31" s="168">
        <v>43330.400000000001</v>
      </c>
      <c r="V31" s="247"/>
      <c r="W31" s="168">
        <v>43180.4</v>
      </c>
      <c r="X31" s="168">
        <v>42144.3</v>
      </c>
      <c r="Y31" s="247"/>
      <c r="Z31" s="121">
        <v>38225.599999999999</v>
      </c>
      <c r="AA31" s="121">
        <v>40498.400000000001</v>
      </c>
      <c r="AB31" s="121">
        <v>40815.300000000003</v>
      </c>
      <c r="AC31" s="121">
        <v>45382</v>
      </c>
      <c r="AD31" s="121">
        <v>42144.3</v>
      </c>
      <c r="AE31" s="247"/>
      <c r="AF31" s="121">
        <v>36827</v>
      </c>
      <c r="AG31" s="121">
        <v>40404</v>
      </c>
      <c r="AH31" s="121">
        <v>42412.3</v>
      </c>
      <c r="AI31" s="121">
        <v>43330.400000000001</v>
      </c>
      <c r="AJ31" s="44"/>
      <c r="AK31" s="44"/>
    </row>
    <row r="32" spans="1:38" ht="15">
      <c r="A32" s="10" t="s">
        <v>82</v>
      </c>
      <c r="B32" s="169"/>
      <c r="C32" s="244">
        <v>37983</v>
      </c>
      <c r="D32" s="168">
        <v>38392</v>
      </c>
      <c r="E32" s="245">
        <v>38610</v>
      </c>
      <c r="F32" s="168">
        <v>37621</v>
      </c>
      <c r="G32" s="246"/>
      <c r="H32" s="244">
        <v>38095</v>
      </c>
      <c r="I32" s="168">
        <v>40414</v>
      </c>
      <c r="J32" s="245">
        <v>40366.870846060046</v>
      </c>
      <c r="K32" s="168">
        <v>40850</v>
      </c>
      <c r="L32" s="246"/>
      <c r="M32" s="244">
        <v>40824</v>
      </c>
      <c r="N32" s="168">
        <v>40700.799474213338</v>
      </c>
      <c r="O32" s="245">
        <v>41336.793742426664</v>
      </c>
      <c r="P32" s="168">
        <v>42629</v>
      </c>
      <c r="Q32" s="246"/>
      <c r="R32" s="168">
        <v>42098.9</v>
      </c>
      <c r="S32" s="168">
        <v>44530</v>
      </c>
      <c r="T32" s="168">
        <v>44732.5</v>
      </c>
      <c r="U32" s="168">
        <v>44046.2</v>
      </c>
      <c r="V32" s="247"/>
      <c r="W32" s="168">
        <v>43290</v>
      </c>
      <c r="X32" s="168">
        <v>42799.6</v>
      </c>
      <c r="Y32" s="247"/>
      <c r="Z32" s="121">
        <v>38187.5</v>
      </c>
      <c r="AA32" s="121">
        <v>39254.5</v>
      </c>
      <c r="AB32" s="121">
        <v>40762.399737106665</v>
      </c>
      <c r="AC32" s="121">
        <v>43314.45</v>
      </c>
      <c r="AD32" s="121">
        <v>43044.800000000003</v>
      </c>
      <c r="AE32" s="247"/>
      <c r="AF32" s="121">
        <v>38151.5</v>
      </c>
      <c r="AG32" s="121">
        <v>39931.467711515012</v>
      </c>
      <c r="AH32" s="121">
        <v>41372.64830416</v>
      </c>
      <c r="AI32" s="121">
        <v>43851.899999999994</v>
      </c>
      <c r="AJ32" s="44"/>
      <c r="AK32" s="44"/>
    </row>
    <row r="33" spans="1:37" ht="15">
      <c r="A33" s="10" t="s">
        <v>83</v>
      </c>
      <c r="B33" s="62"/>
      <c r="C33" s="121">
        <v>30279</v>
      </c>
      <c r="D33" s="121">
        <v>31152</v>
      </c>
      <c r="E33" s="121">
        <v>30830</v>
      </c>
      <c r="F33" s="121">
        <v>30568</v>
      </c>
      <c r="G33" s="247"/>
      <c r="H33" s="121">
        <v>31204</v>
      </c>
      <c r="I33" s="121">
        <v>31497</v>
      </c>
      <c r="J33" s="121">
        <v>31657</v>
      </c>
      <c r="K33" s="121">
        <v>32129</v>
      </c>
      <c r="L33" s="247"/>
      <c r="M33" s="121">
        <v>33124</v>
      </c>
      <c r="N33" s="121">
        <v>32487</v>
      </c>
      <c r="O33" s="121">
        <v>34004</v>
      </c>
      <c r="P33" s="121">
        <v>34963</v>
      </c>
      <c r="Q33" s="247"/>
      <c r="R33" s="121">
        <v>35132</v>
      </c>
      <c r="S33" s="121">
        <v>37176</v>
      </c>
      <c r="T33" s="121">
        <v>36705</v>
      </c>
      <c r="U33" s="121">
        <v>35763</v>
      </c>
      <c r="V33" s="247"/>
      <c r="W33" s="121">
        <v>35255</v>
      </c>
      <c r="X33" s="121">
        <v>34295</v>
      </c>
      <c r="Y33" s="247"/>
      <c r="Z33" s="121">
        <v>31152</v>
      </c>
      <c r="AA33" s="121">
        <v>31497</v>
      </c>
      <c r="AB33" s="121">
        <v>32487</v>
      </c>
      <c r="AC33" s="121">
        <v>37176</v>
      </c>
      <c r="AD33" s="121">
        <v>34295</v>
      </c>
      <c r="AE33" s="247"/>
      <c r="AF33" s="121">
        <v>30568</v>
      </c>
      <c r="AG33" s="121">
        <v>32129</v>
      </c>
      <c r="AH33" s="121">
        <v>34963</v>
      </c>
      <c r="AI33" s="121">
        <v>35763</v>
      </c>
      <c r="AJ33" s="44"/>
      <c r="AK33" s="44"/>
    </row>
    <row r="34" spans="1:37" ht="15">
      <c r="A34" s="10" t="s">
        <v>84</v>
      </c>
      <c r="B34" s="62"/>
      <c r="C34" s="121">
        <v>30470</v>
      </c>
      <c r="D34" s="121">
        <v>31124</v>
      </c>
      <c r="E34" s="121">
        <v>30789</v>
      </c>
      <c r="F34" s="121">
        <v>30948</v>
      </c>
      <c r="G34" s="247"/>
      <c r="H34" s="121">
        <v>31008</v>
      </c>
      <c r="I34" s="121">
        <v>31467</v>
      </c>
      <c r="J34" s="121">
        <v>31529</v>
      </c>
      <c r="K34" s="121">
        <v>32257</v>
      </c>
      <c r="L34" s="247"/>
      <c r="M34" s="121">
        <v>32494</v>
      </c>
      <c r="N34" s="121">
        <v>32480</v>
      </c>
      <c r="O34" s="121">
        <v>33652</v>
      </c>
      <c r="P34" s="121">
        <v>35019.333333333336</v>
      </c>
      <c r="Q34" s="247"/>
      <c r="R34" s="121">
        <v>34981.9</v>
      </c>
      <c r="S34" s="121">
        <v>36763.5</v>
      </c>
      <c r="T34" s="121">
        <v>36804.300000000003</v>
      </c>
      <c r="U34" s="121">
        <v>36417.1</v>
      </c>
      <c r="V34" s="247"/>
      <c r="W34" s="121">
        <v>35481.4</v>
      </c>
      <c r="X34" s="121">
        <v>35028.6</v>
      </c>
      <c r="Y34" s="247"/>
      <c r="Z34" s="121">
        <v>30797</v>
      </c>
      <c r="AA34" s="121">
        <v>31237.5</v>
      </c>
      <c r="AB34" s="121">
        <v>32487</v>
      </c>
      <c r="AC34" s="121">
        <v>35872.699999999997</v>
      </c>
      <c r="AD34" s="121">
        <v>35255</v>
      </c>
      <c r="AE34" s="247"/>
      <c r="AF34" s="121">
        <v>30832.75</v>
      </c>
      <c r="AG34" s="121">
        <v>31565.25</v>
      </c>
      <c r="AH34" s="121">
        <v>33411.333333333336</v>
      </c>
      <c r="AI34" s="121">
        <v>36241.699999999997</v>
      </c>
      <c r="AJ34" s="44"/>
      <c r="AK34" s="44"/>
    </row>
    <row r="35" spans="1:37" ht="15">
      <c r="A35" s="10" t="s">
        <v>85</v>
      </c>
      <c r="B35" s="62"/>
      <c r="C35" s="248">
        <v>35282</v>
      </c>
      <c r="D35" s="121">
        <v>35286</v>
      </c>
      <c r="E35" s="249">
        <v>35408</v>
      </c>
      <c r="F35" s="121">
        <v>35828</v>
      </c>
      <c r="G35" s="247"/>
      <c r="H35" s="248">
        <v>35383</v>
      </c>
      <c r="I35" s="121">
        <v>35857</v>
      </c>
      <c r="J35" s="249">
        <v>36960</v>
      </c>
      <c r="K35" s="121">
        <v>38890</v>
      </c>
      <c r="L35" s="247"/>
      <c r="M35" s="248">
        <v>38760</v>
      </c>
      <c r="N35" s="121">
        <v>40183</v>
      </c>
      <c r="O35" s="249">
        <v>40298</v>
      </c>
      <c r="P35" s="121">
        <v>42539</v>
      </c>
      <c r="Q35" s="247"/>
      <c r="R35" s="121">
        <v>40948</v>
      </c>
      <c r="S35" s="121">
        <v>41482</v>
      </c>
      <c r="T35" s="121">
        <v>42809</v>
      </c>
      <c r="U35" s="121">
        <v>44529</v>
      </c>
      <c r="V35" s="247"/>
      <c r="W35" s="121">
        <v>44303</v>
      </c>
      <c r="X35" s="121">
        <v>45664</v>
      </c>
      <c r="Y35" s="247"/>
      <c r="Z35" s="121">
        <v>35286</v>
      </c>
      <c r="AA35" s="121">
        <v>35857</v>
      </c>
      <c r="AB35" s="121">
        <v>40183</v>
      </c>
      <c r="AC35" s="121">
        <v>41482</v>
      </c>
      <c r="AD35" s="121">
        <v>45664</v>
      </c>
      <c r="AE35" s="247"/>
      <c r="AF35" s="121">
        <v>35828</v>
      </c>
      <c r="AG35" s="121">
        <v>38890</v>
      </c>
      <c r="AH35" s="121">
        <v>42539</v>
      </c>
      <c r="AI35" s="121">
        <v>44529</v>
      </c>
      <c r="AJ35" s="44"/>
      <c r="AK35" s="44"/>
    </row>
    <row r="36" spans="1:37" s="69" customFormat="1" ht="15">
      <c r="A36" s="10" t="s">
        <v>86</v>
      </c>
      <c r="B36" s="62"/>
      <c r="C36" s="248">
        <v>30593</v>
      </c>
      <c r="D36" s="121">
        <v>30036</v>
      </c>
      <c r="E36" s="249">
        <v>30502</v>
      </c>
      <c r="F36" s="121">
        <v>30312</v>
      </c>
      <c r="G36" s="247"/>
      <c r="H36" s="248">
        <v>30079</v>
      </c>
      <c r="I36" s="121">
        <v>30676</v>
      </c>
      <c r="J36" s="249">
        <v>30854</v>
      </c>
      <c r="K36" s="121">
        <v>31779</v>
      </c>
      <c r="L36" s="247"/>
      <c r="M36" s="248">
        <v>32544</v>
      </c>
      <c r="N36" s="121">
        <v>32851</v>
      </c>
      <c r="O36" s="249">
        <v>33729</v>
      </c>
      <c r="P36" s="121">
        <v>33548</v>
      </c>
      <c r="Q36" s="247"/>
      <c r="R36" s="121">
        <v>34339</v>
      </c>
      <c r="S36" s="121">
        <v>33643</v>
      </c>
      <c r="T36" s="121">
        <v>33985</v>
      </c>
      <c r="U36" s="404">
        <f>'BG T05 (Segments)'!U195</f>
        <v>32883</v>
      </c>
      <c r="V36" s="247"/>
      <c r="W36" s="404">
        <f>'BG T05 (Segments)'!W195</f>
        <v>32249</v>
      </c>
      <c r="X36" s="404">
        <v>32011.7</v>
      </c>
      <c r="Y36" s="247"/>
      <c r="Z36" s="121">
        <v>30314.5</v>
      </c>
      <c r="AA36" s="121">
        <v>30377.5</v>
      </c>
      <c r="AB36" s="121">
        <v>32697.5</v>
      </c>
      <c r="AC36" s="121">
        <v>33991</v>
      </c>
      <c r="AD36" s="121">
        <v>32130.35</v>
      </c>
      <c r="AE36" s="247"/>
      <c r="AF36" s="121">
        <v>30360.75</v>
      </c>
      <c r="AG36" s="121">
        <v>30847</v>
      </c>
      <c r="AH36" s="121">
        <v>33168</v>
      </c>
      <c r="AI36" s="121">
        <v>33712.5</v>
      </c>
      <c r="AJ36" s="401"/>
      <c r="AK36" s="401"/>
    </row>
    <row r="37" spans="1:37" s="69" customFormat="1" ht="15">
      <c r="A37" s="10" t="s">
        <v>87</v>
      </c>
      <c r="B37" s="62"/>
      <c r="C37" s="248">
        <f>'BG T05 (Segments)'!C196</f>
        <v>34978</v>
      </c>
      <c r="D37" s="248">
        <f>'BG T05 (Segments)'!D196</f>
        <v>34403</v>
      </c>
      <c r="E37" s="248">
        <f>'BG T05 (Segments)'!E196</f>
        <v>34780</v>
      </c>
      <c r="F37" s="248">
        <f>'BG T05 (Segments)'!F196</f>
        <v>34874</v>
      </c>
      <c r="G37" s="247"/>
      <c r="H37" s="248">
        <f>'BG T05 (Segments)'!H196</f>
        <v>34553</v>
      </c>
      <c r="I37" s="248">
        <f>'BG T05 (Segments)'!I196</f>
        <v>35141</v>
      </c>
      <c r="J37" s="248">
        <f>'BG T05 (Segments)'!J196</f>
        <v>35587</v>
      </c>
      <c r="K37" s="248">
        <f>'BG T05 (Segments)'!K196</f>
        <v>36886</v>
      </c>
      <c r="L37" s="247"/>
      <c r="M37" s="248">
        <f>'BG T05 (Segments)'!M196</f>
        <v>37829</v>
      </c>
      <c r="N37" s="248">
        <f>'BG T05 (Segments)'!N196</f>
        <v>38763</v>
      </c>
      <c r="O37" s="248">
        <f>'BG T05 (Segments)'!O196</f>
        <v>39978</v>
      </c>
      <c r="P37" s="248">
        <f>'BG T05 (Segments)'!P196</f>
        <v>40055</v>
      </c>
      <c r="Q37" s="247"/>
      <c r="R37" s="248">
        <f>'BG T05 (Segments)'!R196</f>
        <v>41126</v>
      </c>
      <c r="S37" s="248">
        <f>'BG T05 (Segments)'!S196</f>
        <v>41010</v>
      </c>
      <c r="T37" s="248">
        <f>'BG T05 (Segments)'!T196</f>
        <v>42514</v>
      </c>
      <c r="U37" s="248">
        <f>'BG T05 (Segments)'!U196</f>
        <v>42802</v>
      </c>
      <c r="V37" s="247"/>
      <c r="W37" s="248">
        <f>'BG T05 (Segments)'!W196</f>
        <v>43565</v>
      </c>
      <c r="X37" s="248">
        <v>44255.5</v>
      </c>
      <c r="Y37" s="247"/>
      <c r="Z37" s="121">
        <v>34690.5</v>
      </c>
      <c r="AA37" s="121">
        <v>34847</v>
      </c>
      <c r="AB37" s="121">
        <v>38296</v>
      </c>
      <c r="AC37" s="121">
        <v>41068</v>
      </c>
      <c r="AD37" s="121">
        <v>43910.25</v>
      </c>
      <c r="AE37" s="247"/>
      <c r="AF37" s="121">
        <v>34758.75</v>
      </c>
      <c r="AG37" s="121">
        <v>35541.75</v>
      </c>
      <c r="AH37" s="121">
        <v>39156.25</v>
      </c>
      <c r="AI37" s="121">
        <v>41863</v>
      </c>
      <c r="AJ37" s="401"/>
      <c r="AK37" s="401"/>
    </row>
    <row r="38" spans="1:37" ht="15">
      <c r="A38" s="45" t="s">
        <v>88</v>
      </c>
      <c r="B38" s="62"/>
      <c r="C38" s="248">
        <v>3542.4</v>
      </c>
      <c r="D38" s="121">
        <v>3579.1</v>
      </c>
      <c r="E38" s="249">
        <v>3631.7</v>
      </c>
      <c r="F38" s="121">
        <v>3285.5</v>
      </c>
      <c r="G38" s="247"/>
      <c r="H38" s="248">
        <v>3230.7</v>
      </c>
      <c r="I38" s="121">
        <v>3361.2</v>
      </c>
      <c r="J38" s="249">
        <v>3430.1</v>
      </c>
      <c r="K38" s="121">
        <v>3419</v>
      </c>
      <c r="L38" s="247"/>
      <c r="M38" s="248">
        <v>3434.7</v>
      </c>
      <c r="N38" s="121">
        <v>3503.5</v>
      </c>
      <c r="O38" s="249">
        <v>3595.2</v>
      </c>
      <c r="P38" s="121">
        <v>3635.7</v>
      </c>
      <c r="Q38" s="247"/>
      <c r="R38" s="121">
        <v>3340</v>
      </c>
      <c r="S38" s="121">
        <v>3351</v>
      </c>
      <c r="T38" s="121">
        <v>3206.5</v>
      </c>
      <c r="U38" s="121">
        <v>3215.3</v>
      </c>
      <c r="V38" s="247"/>
      <c r="W38" s="121">
        <v>3278.7</v>
      </c>
      <c r="X38" s="121">
        <v>3343.1</v>
      </c>
      <c r="Y38" s="247"/>
      <c r="Z38" s="121">
        <v>3579.1</v>
      </c>
      <c r="AA38" s="121">
        <v>3361.2</v>
      </c>
      <c r="AB38" s="121">
        <v>3503.5</v>
      </c>
      <c r="AC38" s="121">
        <v>3351</v>
      </c>
      <c r="AD38" s="121">
        <v>3343.1</v>
      </c>
      <c r="AE38" s="247"/>
      <c r="AF38" s="121">
        <v>3285.5</v>
      </c>
      <c r="AG38" s="121">
        <v>3419</v>
      </c>
      <c r="AH38" s="121">
        <v>3635.7</v>
      </c>
      <c r="AI38" s="121">
        <v>3215.3</v>
      </c>
      <c r="AJ38" s="44"/>
      <c r="AK38" s="44"/>
    </row>
    <row r="39" spans="1:37" ht="15">
      <c r="A39" s="45" t="s">
        <v>89</v>
      </c>
      <c r="B39" s="62"/>
      <c r="C39" s="248">
        <v>3002.6</v>
      </c>
      <c r="D39" s="121">
        <v>3008.7</v>
      </c>
      <c r="E39" s="249">
        <v>3075.7</v>
      </c>
      <c r="F39" s="121">
        <v>2716.6</v>
      </c>
      <c r="G39" s="247"/>
      <c r="H39" s="248">
        <v>2665.3</v>
      </c>
      <c r="I39" s="121">
        <v>2805.9</v>
      </c>
      <c r="J39" s="249">
        <v>2877.2</v>
      </c>
      <c r="K39" s="121">
        <v>2866.9</v>
      </c>
      <c r="L39" s="247"/>
      <c r="M39" s="248">
        <v>2894.8</v>
      </c>
      <c r="N39" s="121">
        <v>2965.6</v>
      </c>
      <c r="O39" s="249">
        <v>3059.4</v>
      </c>
      <c r="P39" s="121">
        <v>3100.8</v>
      </c>
      <c r="Q39" s="247"/>
      <c r="R39" s="121">
        <v>2808</v>
      </c>
      <c r="S39" s="121">
        <v>2820</v>
      </c>
      <c r="T39" s="121">
        <v>2677.7</v>
      </c>
      <c r="U39" s="121">
        <v>2693</v>
      </c>
      <c r="V39" s="247"/>
      <c r="W39" s="121">
        <v>2761.2</v>
      </c>
      <c r="X39" s="121">
        <v>2828.1</v>
      </c>
      <c r="Y39" s="247"/>
      <c r="Z39" s="121">
        <v>3008.7</v>
      </c>
      <c r="AA39" s="121">
        <v>2805.9</v>
      </c>
      <c r="AB39" s="121">
        <v>2965.6</v>
      </c>
      <c r="AC39" s="121">
        <v>2820</v>
      </c>
      <c r="AD39" s="121">
        <v>2828.1</v>
      </c>
      <c r="AE39" s="247"/>
      <c r="AF39" s="121">
        <v>2716.6</v>
      </c>
      <c r="AG39" s="121">
        <v>2866.9</v>
      </c>
      <c r="AH39" s="121">
        <v>3100.8</v>
      </c>
      <c r="AI39" s="121">
        <v>2693</v>
      </c>
      <c r="AJ39" s="44"/>
    </row>
    <row r="40" spans="1:37" ht="15">
      <c r="A40" s="10" t="s">
        <v>90</v>
      </c>
      <c r="B40" s="62"/>
      <c r="C40" s="248">
        <v>3542.4</v>
      </c>
      <c r="D40" s="121">
        <v>3579.1</v>
      </c>
      <c r="E40" s="249">
        <v>3631.7</v>
      </c>
      <c r="F40" s="121">
        <v>2694</v>
      </c>
      <c r="G40" s="247"/>
      <c r="H40" s="248">
        <v>2639</v>
      </c>
      <c r="I40" s="121">
        <v>2772</v>
      </c>
      <c r="J40" s="249">
        <v>2827</v>
      </c>
      <c r="K40" s="121">
        <v>2802</v>
      </c>
      <c r="L40" s="247"/>
      <c r="M40" s="248">
        <v>2835</v>
      </c>
      <c r="N40" s="121">
        <v>2903</v>
      </c>
      <c r="O40" s="249">
        <v>2979</v>
      </c>
      <c r="P40" s="121">
        <v>3012</v>
      </c>
      <c r="Q40" s="247"/>
      <c r="R40" s="121">
        <v>2695</v>
      </c>
      <c r="S40" s="121">
        <v>2699</v>
      </c>
      <c r="T40" s="121">
        <v>2764</v>
      </c>
      <c r="U40" s="121">
        <v>2793</v>
      </c>
      <c r="V40" s="247"/>
      <c r="W40" s="121">
        <v>2845</v>
      </c>
      <c r="X40" s="121">
        <v>2909</v>
      </c>
      <c r="Y40" s="247"/>
      <c r="Z40" s="121">
        <v>3579.1</v>
      </c>
      <c r="AA40" s="121">
        <v>2772</v>
      </c>
      <c r="AB40" s="121">
        <v>2903</v>
      </c>
      <c r="AC40" s="121">
        <v>2699</v>
      </c>
      <c r="AD40" s="121">
        <v>2909</v>
      </c>
      <c r="AE40" s="247"/>
      <c r="AF40" s="121">
        <v>2694</v>
      </c>
      <c r="AG40" s="121">
        <v>2802</v>
      </c>
      <c r="AH40" s="121">
        <v>3012</v>
      </c>
      <c r="AI40" s="121">
        <v>2793</v>
      </c>
      <c r="AJ40" s="44"/>
    </row>
    <row r="41" spans="1:37" s="71" customFormat="1" ht="15">
      <c r="A41" s="10" t="s">
        <v>91</v>
      </c>
      <c r="B41" s="62"/>
      <c r="C41" s="121">
        <v>3823</v>
      </c>
      <c r="D41" s="121">
        <v>3915</v>
      </c>
      <c r="E41" s="249">
        <v>4015</v>
      </c>
      <c r="F41" s="121">
        <v>3456</v>
      </c>
      <c r="G41" s="247"/>
      <c r="H41" s="121">
        <v>3399</v>
      </c>
      <c r="I41" s="121">
        <v>3523</v>
      </c>
      <c r="J41" s="249">
        <v>3966</v>
      </c>
      <c r="K41" s="121">
        <v>3928</v>
      </c>
      <c r="L41" s="247"/>
      <c r="M41" s="121">
        <v>3965</v>
      </c>
      <c r="N41" s="121">
        <v>4019</v>
      </c>
      <c r="O41" s="249">
        <v>4097</v>
      </c>
      <c r="P41" s="121">
        <v>4110</v>
      </c>
      <c r="Q41" s="247"/>
      <c r="R41" s="121">
        <v>4101</v>
      </c>
      <c r="S41" s="121">
        <v>4103</v>
      </c>
      <c r="T41" s="121">
        <v>3993</v>
      </c>
      <c r="U41" s="121">
        <v>3819</v>
      </c>
      <c r="V41" s="247"/>
      <c r="W41" s="121">
        <v>3865</v>
      </c>
      <c r="X41" s="121">
        <v>3924</v>
      </c>
      <c r="Y41" s="247"/>
      <c r="Z41" s="121">
        <v>3915</v>
      </c>
      <c r="AA41" s="121">
        <v>3523</v>
      </c>
      <c r="AB41" s="121">
        <v>4019</v>
      </c>
      <c r="AC41" s="121">
        <v>4103</v>
      </c>
      <c r="AD41" s="121">
        <v>3924</v>
      </c>
      <c r="AE41" s="247"/>
      <c r="AF41" s="121">
        <v>3456</v>
      </c>
      <c r="AG41" s="121">
        <v>3928</v>
      </c>
      <c r="AH41" s="121">
        <v>4110</v>
      </c>
      <c r="AI41" s="121">
        <v>3819</v>
      </c>
      <c r="AJ41" s="44"/>
    </row>
    <row r="42" spans="1:37" s="71" customFormat="1" ht="15">
      <c r="A42" s="120" t="s">
        <v>92</v>
      </c>
      <c r="B42" s="62"/>
      <c r="C42" s="121">
        <v>18560.094783000008</v>
      </c>
      <c r="D42" s="121">
        <v>18795.794383090004</v>
      </c>
      <c r="E42" s="249">
        <v>18734.431370999999</v>
      </c>
      <c r="F42" s="121">
        <v>18401.989950000003</v>
      </c>
      <c r="G42" s="247"/>
      <c r="H42" s="121">
        <v>18856.826134999901</v>
      </c>
      <c r="I42" s="121">
        <v>18726.099136000012</v>
      </c>
      <c r="J42" s="249">
        <v>18222.087503000028</v>
      </c>
      <c r="K42" s="121">
        <v>18048</v>
      </c>
      <c r="L42" s="247"/>
      <c r="M42" s="121">
        <v>18035</v>
      </c>
      <c r="N42" s="121">
        <v>18124</v>
      </c>
      <c r="O42" s="249">
        <v>18297</v>
      </c>
      <c r="P42" s="121">
        <v>18117</v>
      </c>
      <c r="Q42" s="247"/>
      <c r="R42" s="121">
        <v>18505</v>
      </c>
      <c r="S42" s="121">
        <v>19304</v>
      </c>
      <c r="T42" s="121">
        <v>19321</v>
      </c>
      <c r="U42" s="121">
        <v>18642</v>
      </c>
      <c r="V42" s="247"/>
      <c r="W42" s="121">
        <v>18147</v>
      </c>
      <c r="X42" s="121">
        <v>17523</v>
      </c>
      <c r="Y42" s="247"/>
      <c r="Z42" s="121">
        <v>18795.794383090004</v>
      </c>
      <c r="AA42" s="121">
        <v>18726.099136000012</v>
      </c>
      <c r="AB42" s="121">
        <v>18124</v>
      </c>
      <c r="AC42" s="121">
        <v>19304</v>
      </c>
      <c r="AD42" s="121">
        <v>17523</v>
      </c>
      <c r="AE42" s="247"/>
      <c r="AF42" s="121">
        <v>18401.989950000003</v>
      </c>
      <c r="AG42" s="121">
        <v>18048</v>
      </c>
      <c r="AH42" s="121">
        <v>18117</v>
      </c>
      <c r="AI42" s="121">
        <v>18642</v>
      </c>
      <c r="AJ42" s="44"/>
    </row>
    <row r="43" spans="1:37" s="71" customFormat="1" ht="15">
      <c r="A43" s="120" t="s">
        <v>93</v>
      </c>
      <c r="B43" s="62"/>
      <c r="C43" s="121">
        <v>48.136237999999999</v>
      </c>
      <c r="D43" s="121">
        <v>53.114600000000003</v>
      </c>
      <c r="E43" s="249">
        <v>1.722E-3</v>
      </c>
      <c r="F43" s="121" t="s">
        <v>94</v>
      </c>
      <c r="G43" s="247"/>
      <c r="H43" s="121" t="s">
        <v>94</v>
      </c>
      <c r="I43" s="121" t="s">
        <v>94</v>
      </c>
      <c r="J43" s="249" t="s">
        <v>94</v>
      </c>
      <c r="K43" s="121" t="s">
        <v>94</v>
      </c>
      <c r="L43" s="247"/>
      <c r="M43" s="121" t="s">
        <v>94</v>
      </c>
      <c r="N43" s="121" t="s">
        <v>94</v>
      </c>
      <c r="O43" s="249" t="s">
        <v>94</v>
      </c>
      <c r="P43" s="121" t="s">
        <v>94</v>
      </c>
      <c r="Q43" s="247"/>
      <c r="R43" s="121" t="s">
        <v>94</v>
      </c>
      <c r="S43" s="121" t="s">
        <v>94</v>
      </c>
      <c r="T43" s="121" t="s">
        <v>94</v>
      </c>
      <c r="U43" s="121" t="s">
        <v>94</v>
      </c>
      <c r="V43" s="247"/>
      <c r="W43" s="121" t="s">
        <v>94</v>
      </c>
      <c r="X43" s="121" t="s">
        <v>94</v>
      </c>
      <c r="Y43" s="247"/>
      <c r="Z43" s="121">
        <v>53.114600000000003</v>
      </c>
      <c r="AA43" s="121" t="s">
        <v>94</v>
      </c>
      <c r="AB43" s="121" t="s">
        <v>94</v>
      </c>
      <c r="AC43" s="121" t="s">
        <v>94</v>
      </c>
      <c r="AD43" s="121" t="s">
        <v>94</v>
      </c>
      <c r="AE43" s="247"/>
      <c r="AF43" s="121" t="s">
        <v>94</v>
      </c>
      <c r="AG43" s="121" t="s">
        <v>94</v>
      </c>
      <c r="AH43" s="121" t="s">
        <v>94</v>
      </c>
      <c r="AI43" s="121" t="s">
        <v>94</v>
      </c>
      <c r="AJ43" s="44"/>
    </row>
    <row r="44" spans="1:37" s="71" customFormat="1" ht="15">
      <c r="A44" s="120" t="s">
        <v>95</v>
      </c>
      <c r="B44" s="62"/>
      <c r="C44" s="121">
        <v>1849.3014776299999</v>
      </c>
      <c r="D44" s="121">
        <v>1877.74985462</v>
      </c>
      <c r="E44" s="249">
        <v>1877.74985462</v>
      </c>
      <c r="F44" s="121">
        <v>1982.5352146199998</v>
      </c>
      <c r="G44" s="247"/>
      <c r="H44" s="121">
        <v>2023.7716796</v>
      </c>
      <c r="I44" s="121">
        <v>2023.7031224299999</v>
      </c>
      <c r="J44" s="249">
        <v>2023.7031224300001</v>
      </c>
      <c r="K44" s="121">
        <v>2023.7031224300003</v>
      </c>
      <c r="L44" s="247"/>
      <c r="M44" s="121">
        <v>2018</v>
      </c>
      <c r="N44" s="121">
        <v>2018</v>
      </c>
      <c r="O44" s="249">
        <v>2018</v>
      </c>
      <c r="P44" s="121">
        <v>2018</v>
      </c>
      <c r="Q44" s="247"/>
      <c r="R44" s="121">
        <v>2022</v>
      </c>
      <c r="S44" s="121">
        <v>2022</v>
      </c>
      <c r="T44" s="121">
        <v>2022</v>
      </c>
      <c r="U44" s="121">
        <v>2022</v>
      </c>
      <c r="V44" s="44"/>
      <c r="W44" s="121">
        <v>2100</v>
      </c>
      <c r="X44" s="121">
        <v>2100</v>
      </c>
      <c r="Y44" s="44"/>
      <c r="Z44" s="121">
        <v>1877.74985462</v>
      </c>
      <c r="AA44" s="121">
        <v>2023.7031224299999</v>
      </c>
      <c r="AB44" s="121">
        <v>2018</v>
      </c>
      <c r="AC44" s="121">
        <v>2022</v>
      </c>
      <c r="AD44" s="121">
        <v>2100</v>
      </c>
      <c r="AE44" s="247"/>
      <c r="AF44" s="121">
        <v>1982.5352146199998</v>
      </c>
      <c r="AG44" s="121">
        <v>2023.7031224300003</v>
      </c>
      <c r="AH44" s="121">
        <v>2018</v>
      </c>
      <c r="AI44" s="121">
        <v>2022</v>
      </c>
      <c r="AJ44" s="44"/>
    </row>
    <row r="45" spans="1:37" s="71" customFormat="1" ht="15">
      <c r="A45" s="13" t="s">
        <v>96</v>
      </c>
      <c r="B45" s="64"/>
      <c r="C45" s="122">
        <v>20458</v>
      </c>
      <c r="D45" s="122">
        <v>20727</v>
      </c>
      <c r="E45" s="250">
        <v>20612</v>
      </c>
      <c r="F45" s="122">
        <v>20391</v>
      </c>
      <c r="G45" s="251"/>
      <c r="H45" s="122">
        <v>20881</v>
      </c>
      <c r="I45" s="122">
        <v>20751</v>
      </c>
      <c r="J45" s="250">
        <v>20247</v>
      </c>
      <c r="K45" s="122">
        <v>20073</v>
      </c>
      <c r="L45" s="251"/>
      <c r="M45" s="122">
        <v>20054</v>
      </c>
      <c r="N45" s="122">
        <v>20142</v>
      </c>
      <c r="O45" s="250">
        <v>20297</v>
      </c>
      <c r="P45" s="122">
        <v>20135</v>
      </c>
      <c r="Q45" s="251"/>
      <c r="R45" s="122">
        <v>20527</v>
      </c>
      <c r="S45" s="122">
        <v>21326</v>
      </c>
      <c r="T45" s="122">
        <v>21343</v>
      </c>
      <c r="U45" s="122">
        <v>20664</v>
      </c>
      <c r="V45" s="44"/>
      <c r="W45" s="122">
        <v>20247</v>
      </c>
      <c r="X45" s="122">
        <v>19622</v>
      </c>
      <c r="Y45" s="44"/>
      <c r="Z45" s="122">
        <v>20727</v>
      </c>
      <c r="AA45" s="122">
        <v>20751</v>
      </c>
      <c r="AB45" s="122">
        <v>20142</v>
      </c>
      <c r="AC45" s="122">
        <v>21326</v>
      </c>
      <c r="AD45" s="122">
        <v>19622</v>
      </c>
      <c r="AE45" s="247"/>
      <c r="AF45" s="122">
        <v>20391</v>
      </c>
      <c r="AG45" s="122">
        <v>20073</v>
      </c>
      <c r="AH45" s="122">
        <v>20135</v>
      </c>
      <c r="AI45" s="122">
        <v>20664</v>
      </c>
      <c r="AJ45" s="44"/>
    </row>
    <row r="46" spans="1:37" ht="17.25" thickBot="1">
      <c r="B46" s="54"/>
      <c r="C46" s="252"/>
      <c r="D46" s="253"/>
      <c r="E46" s="253"/>
      <c r="F46" s="252"/>
      <c r="G46" s="253"/>
      <c r="H46" s="254"/>
      <c r="I46" s="254"/>
      <c r="J46" s="254"/>
      <c r="K46" s="254"/>
      <c r="L46" s="253"/>
      <c r="M46" s="254"/>
      <c r="N46" s="254"/>
      <c r="O46" s="254"/>
      <c r="P46" s="254"/>
      <c r="Q46" s="253"/>
      <c r="R46" s="253"/>
      <c r="S46" s="253"/>
      <c r="T46" s="253"/>
      <c r="U46" s="253"/>
      <c r="V46" s="44"/>
      <c r="W46" s="253"/>
      <c r="X46" s="253"/>
      <c r="Y46" s="44"/>
      <c r="Z46"/>
      <c r="AA46"/>
      <c r="AB46"/>
      <c r="AC46"/>
      <c r="AD46"/>
      <c r="AE46" s="44"/>
      <c r="AF46" s="44"/>
      <c r="AG46" s="44"/>
      <c r="AH46" s="44"/>
      <c r="AI46" s="44"/>
      <c r="AJ46" s="44"/>
    </row>
    <row r="47" spans="1:37" ht="17.25" thickTop="1">
      <c r="A47" s="2" t="s">
        <v>8</v>
      </c>
      <c r="B47" s="155"/>
      <c r="C47" s="444" t="s">
        <v>29</v>
      </c>
      <c r="D47" s="445"/>
      <c r="E47" s="445"/>
      <c r="F47" s="446"/>
      <c r="G47" s="155"/>
      <c r="H47" s="447" t="s">
        <v>30</v>
      </c>
      <c r="I47" s="445"/>
      <c r="J47" s="445"/>
      <c r="K47" s="445"/>
      <c r="L47" s="155"/>
      <c r="M47" s="447" t="s">
        <v>27</v>
      </c>
      <c r="N47" s="445"/>
      <c r="O47" s="445"/>
      <c r="P47" s="445"/>
      <c r="Q47" s="155"/>
      <c r="R47" s="447" t="s">
        <v>31</v>
      </c>
      <c r="S47" s="445"/>
      <c r="T47" s="445"/>
      <c r="U47" s="445"/>
      <c r="V47"/>
      <c r="W47" s="450" t="s">
        <v>28</v>
      </c>
      <c r="X47" s="451"/>
      <c r="Y47"/>
      <c r="Z47"/>
      <c r="AA47"/>
      <c r="AB47"/>
      <c r="AC47"/>
      <c r="AD47"/>
      <c r="AE47"/>
    </row>
    <row r="48" spans="1:37">
      <c r="B48" s="57"/>
      <c r="C48" s="157" t="s">
        <v>32</v>
      </c>
      <c r="D48" s="158" t="s">
        <v>33</v>
      </c>
      <c r="E48" s="160" t="s">
        <v>34</v>
      </c>
      <c r="F48" s="159" t="s">
        <v>35</v>
      </c>
      <c r="G48" s="57"/>
      <c r="H48" s="175" t="s">
        <v>32</v>
      </c>
      <c r="I48" s="188" t="s">
        <v>33</v>
      </c>
      <c r="J48" s="188" t="s">
        <v>34</v>
      </c>
      <c r="K48" s="188" t="s">
        <v>35</v>
      </c>
      <c r="L48" s="57"/>
      <c r="M48" s="175" t="s">
        <v>32</v>
      </c>
      <c r="N48" s="188" t="s">
        <v>33</v>
      </c>
      <c r="O48" s="188" t="s">
        <v>34</v>
      </c>
      <c r="P48" s="188" t="s">
        <v>35</v>
      </c>
      <c r="Q48" s="57"/>
      <c r="R48" s="175" t="s">
        <v>32</v>
      </c>
      <c r="S48" s="188" t="s">
        <v>33</v>
      </c>
      <c r="T48" s="188" t="s">
        <v>34</v>
      </c>
      <c r="U48" s="188" t="s">
        <v>35</v>
      </c>
      <c r="V48"/>
      <c r="W48" s="175" t="s">
        <v>32</v>
      </c>
      <c r="X48" s="188" t="s">
        <v>33</v>
      </c>
      <c r="Y48"/>
      <c r="Z48" s="44"/>
      <c r="AA48" s="44"/>
      <c r="AB48" s="44"/>
      <c r="AC48" s="44"/>
      <c r="AD48" s="44"/>
      <c r="AE48"/>
      <c r="AK48" s="153"/>
    </row>
    <row r="49" spans="1:33" ht="15">
      <c r="A49" s="10" t="s">
        <v>97</v>
      </c>
      <c r="B49" s="164"/>
      <c r="C49" s="255">
        <v>0.14899999999999999</v>
      </c>
      <c r="D49" s="170">
        <v>0.151</v>
      </c>
      <c r="E49" s="261">
        <v>0.157</v>
      </c>
      <c r="F49" s="170">
        <v>0.13200000000000001</v>
      </c>
      <c r="G49" s="257"/>
      <c r="H49" s="258">
        <v>0.126</v>
      </c>
      <c r="I49" s="259">
        <v>0.13400000000000001</v>
      </c>
      <c r="J49" s="259">
        <v>0.14000000000000001</v>
      </c>
      <c r="K49" s="259">
        <v>0.14000000000000001</v>
      </c>
      <c r="L49" s="257"/>
      <c r="M49" s="258">
        <v>0.14099999999999999</v>
      </c>
      <c r="N49" s="259">
        <v>0.14399999999999999</v>
      </c>
      <c r="O49" s="259">
        <v>0.14699999999999999</v>
      </c>
      <c r="P49" s="259">
        <v>0.15</v>
      </c>
      <c r="Q49" s="257"/>
      <c r="R49" s="259">
        <v>0.13100000000000001</v>
      </c>
      <c r="S49" s="259">
        <v>0.127</v>
      </c>
      <c r="T49" s="259">
        <v>0.13</v>
      </c>
      <c r="U49" s="259">
        <v>0.13500000000000001</v>
      </c>
      <c r="V49" s="44"/>
      <c r="W49" s="259">
        <v>0.14099999999999999</v>
      </c>
      <c r="X49" s="259">
        <v>0.14799999999999999</v>
      </c>
      <c r="Y49" s="44"/>
      <c r="Z49" s="44"/>
      <c r="AA49" s="44"/>
      <c r="AB49" s="44"/>
      <c r="AC49" s="44"/>
      <c r="AD49" s="44"/>
      <c r="AE49" s="44"/>
      <c r="AF49" s="44"/>
      <c r="AG49" s="44"/>
    </row>
    <row r="50" spans="1:33" ht="15">
      <c r="A50" s="10" t="s">
        <v>98</v>
      </c>
      <c r="B50" s="60"/>
      <c r="C50" s="123">
        <v>0.187</v>
      </c>
      <c r="D50" s="123">
        <v>0.189</v>
      </c>
      <c r="E50" s="267">
        <v>0.19500000000000001</v>
      </c>
      <c r="F50" s="123">
        <v>0.16900000000000001</v>
      </c>
      <c r="G50" s="260"/>
      <c r="H50" s="265">
        <v>0.16300000000000001</v>
      </c>
      <c r="I50" s="266">
        <v>0.17</v>
      </c>
      <c r="J50" s="266">
        <v>0.19600000000000001</v>
      </c>
      <c r="K50" s="266">
        <v>0.19600000000000001</v>
      </c>
      <c r="L50" s="260"/>
      <c r="M50" s="265">
        <v>0.19800000000000001</v>
      </c>
      <c r="N50" s="266">
        <v>0.2</v>
      </c>
      <c r="O50" s="266">
        <v>0.20200000000000001</v>
      </c>
      <c r="P50" s="266">
        <v>0.20399999999999999</v>
      </c>
      <c r="Q50" s="260"/>
      <c r="R50" s="266">
        <v>0.184</v>
      </c>
      <c r="S50" s="266">
        <v>0.17699999999999999</v>
      </c>
      <c r="T50" s="266">
        <v>0.18</v>
      </c>
      <c r="U50" s="266">
        <v>0.185</v>
      </c>
      <c r="V50" s="44"/>
      <c r="W50" s="259">
        <v>0.191</v>
      </c>
      <c r="X50" s="259">
        <v>0.2</v>
      </c>
      <c r="Y50" s="44"/>
      <c r="Z50" s="44"/>
      <c r="AA50" s="44"/>
      <c r="AB50" s="44"/>
      <c r="AC50" s="44"/>
      <c r="AD50" s="44"/>
      <c r="AE50" s="44"/>
      <c r="AF50" s="44"/>
      <c r="AG50" s="44"/>
    </row>
    <row r="51" spans="1:33" ht="15">
      <c r="A51" s="10" t="s">
        <v>99</v>
      </c>
      <c r="B51" s="60"/>
      <c r="C51" s="263">
        <v>7.0000000000000007E-2</v>
      </c>
      <c r="D51" s="123">
        <v>7.3999999999999996E-2</v>
      </c>
      <c r="E51" s="267">
        <v>7.1999999999999995E-2</v>
      </c>
      <c r="F51" s="123">
        <v>6.5000000000000002E-2</v>
      </c>
      <c r="G51" s="260"/>
      <c r="H51" s="265">
        <v>6.3E-2</v>
      </c>
      <c r="I51" s="266">
        <v>5.8999999999999997E-2</v>
      </c>
      <c r="J51" s="266">
        <v>6.4000000000000001E-2</v>
      </c>
      <c r="K51" s="266">
        <v>0.06</v>
      </c>
      <c r="L51" s="260"/>
      <c r="M51" s="265">
        <v>6.0999999999999999E-2</v>
      </c>
      <c r="N51" s="266">
        <v>6.0999999999999999E-2</v>
      </c>
      <c r="O51" s="266">
        <v>6.2E-2</v>
      </c>
      <c r="P51" s="266">
        <v>0.06</v>
      </c>
      <c r="Q51" s="260"/>
      <c r="R51" s="266">
        <v>5.6000000000000001E-2</v>
      </c>
      <c r="S51" s="266">
        <v>5.6000000000000001E-2</v>
      </c>
      <c r="T51" s="266">
        <v>5.7000000000000002E-2</v>
      </c>
      <c r="U51" s="266">
        <v>5.6000000000000001E-2</v>
      </c>
      <c r="V51" s="44"/>
      <c r="W51" s="259">
        <v>5.8999999999999997E-2</v>
      </c>
      <c r="X51" s="259">
        <v>6.0999999999999999E-2</v>
      </c>
      <c r="Y51" s="44"/>
      <c r="Z51" s="44"/>
      <c r="AA51" s="44"/>
      <c r="AB51" s="44"/>
      <c r="AC51" s="44"/>
      <c r="AD51" s="44"/>
      <c r="AE51" s="44"/>
      <c r="AF51" s="44"/>
      <c r="AG51" s="44"/>
    </row>
    <row r="52" spans="1:33" ht="15">
      <c r="A52" s="10" t="s">
        <v>100</v>
      </c>
      <c r="B52" s="77"/>
      <c r="C52" s="292">
        <v>2.09</v>
      </c>
      <c r="D52" s="78">
        <v>1.48</v>
      </c>
      <c r="E52" s="293">
        <v>1.43</v>
      </c>
      <c r="F52" s="78">
        <v>1.46</v>
      </c>
      <c r="G52" s="294"/>
      <c r="H52" s="295">
        <v>1.35</v>
      </c>
      <c r="I52" s="296">
        <v>2.09</v>
      </c>
      <c r="J52" s="296">
        <v>1.9</v>
      </c>
      <c r="K52" s="296">
        <v>2.31</v>
      </c>
      <c r="L52" s="294"/>
      <c r="M52" s="295">
        <v>2.29</v>
      </c>
      <c r="N52" s="296">
        <v>2.65</v>
      </c>
      <c r="O52" s="296">
        <v>2.14</v>
      </c>
      <c r="P52" s="296">
        <v>2.39</v>
      </c>
      <c r="Q52" s="294"/>
      <c r="R52" s="296">
        <v>1.92</v>
      </c>
      <c r="S52" s="296">
        <v>1.84</v>
      </c>
      <c r="T52" s="296">
        <v>2.02</v>
      </c>
      <c r="U52" s="296">
        <v>2.25</v>
      </c>
      <c r="V52" s="44"/>
      <c r="W52" s="408">
        <v>2.15</v>
      </c>
      <c r="X52" s="408">
        <v>2.0699999999999998</v>
      </c>
      <c r="Y52" s="44"/>
      <c r="Z52" s="44"/>
      <c r="AA52" s="44"/>
      <c r="AB52" s="44"/>
      <c r="AC52" s="44"/>
      <c r="AD52" s="44"/>
      <c r="AE52" s="44"/>
      <c r="AF52" s="44"/>
      <c r="AG52" s="44"/>
    </row>
    <row r="53" spans="1:33" ht="15">
      <c r="A53" s="10" t="s">
        <v>101</v>
      </c>
      <c r="B53" s="60"/>
      <c r="C53" s="263">
        <v>1.7999999999999999E-2</v>
      </c>
      <c r="D53" s="123">
        <v>1.7999999999999999E-2</v>
      </c>
      <c r="E53" s="267">
        <v>1.7999999999999999E-2</v>
      </c>
      <c r="F53" s="123">
        <v>1.7000000000000001E-2</v>
      </c>
      <c r="G53" s="260"/>
      <c r="H53" s="265">
        <v>1.6E-2</v>
      </c>
      <c r="I53" s="266">
        <v>1.4999999999999999E-2</v>
      </c>
      <c r="J53" s="266">
        <v>1.4999999999999999E-2</v>
      </c>
      <c r="K53" s="266">
        <v>1.4999999999999999E-2</v>
      </c>
      <c r="L53" s="260"/>
      <c r="M53" s="265">
        <v>1.4999999999999999E-2</v>
      </c>
      <c r="N53" s="266">
        <v>1.4999999999999999E-2</v>
      </c>
      <c r="O53" s="266">
        <v>1.4999999999999999E-2</v>
      </c>
      <c r="P53" s="266">
        <v>1.4E-2</v>
      </c>
      <c r="Q53" s="260"/>
      <c r="R53" s="266">
        <v>1.4999999999999999E-2</v>
      </c>
      <c r="S53" s="266">
        <v>1.4E-2</v>
      </c>
      <c r="T53" s="266">
        <v>0.01</v>
      </c>
      <c r="U53" s="266">
        <v>8.9999999999999993E-3</v>
      </c>
      <c r="V53" s="44"/>
      <c r="W53" s="259">
        <v>8.9999999999999993E-3</v>
      </c>
      <c r="X53" s="259">
        <v>8.9999999999999993E-3</v>
      </c>
      <c r="Y53" s="44"/>
      <c r="Z53" s="44"/>
      <c r="AA53" s="44"/>
      <c r="AB53" s="44"/>
      <c r="AC53" s="44"/>
      <c r="AD53" s="44"/>
      <c r="AE53" s="44"/>
      <c r="AF53" s="44"/>
      <c r="AG53" s="44"/>
    </row>
    <row r="54" spans="1:33" ht="15">
      <c r="A54" s="10" t="s">
        <v>102</v>
      </c>
      <c r="B54" s="60"/>
      <c r="C54" s="263">
        <v>1.9E-2</v>
      </c>
      <c r="D54" s="123">
        <v>1.9E-2</v>
      </c>
      <c r="E54" s="267">
        <v>0.02</v>
      </c>
      <c r="F54" s="123">
        <v>0.02</v>
      </c>
      <c r="G54" s="260"/>
      <c r="H54" s="265">
        <v>1.7999999999999999E-2</v>
      </c>
      <c r="I54" s="266">
        <v>1.7000000000000001E-2</v>
      </c>
      <c r="J54" s="266">
        <v>1.9E-2</v>
      </c>
      <c r="K54" s="266">
        <v>1.6E-2</v>
      </c>
      <c r="L54" s="260"/>
      <c r="M54" s="265">
        <v>1.6E-2</v>
      </c>
      <c r="N54" s="266">
        <v>1.6E-2</v>
      </c>
      <c r="O54" s="266">
        <v>1.4999999999999999E-2</v>
      </c>
      <c r="P54" s="266">
        <v>1.6E-2</v>
      </c>
      <c r="Q54" s="260"/>
      <c r="R54" s="266">
        <v>1.6E-2</v>
      </c>
      <c r="S54" s="266">
        <v>1.6E-2</v>
      </c>
      <c r="T54" s="266">
        <v>1.2E-2</v>
      </c>
      <c r="U54" s="266">
        <v>0.01</v>
      </c>
      <c r="V54" s="44"/>
      <c r="W54" s="259">
        <v>1.0999999999999999E-2</v>
      </c>
      <c r="X54" s="259">
        <v>1.0999999999999999E-2</v>
      </c>
      <c r="Y54" s="44"/>
      <c r="Z54" s="44"/>
      <c r="AA54" s="44"/>
      <c r="AB54" s="44"/>
      <c r="AC54" s="44"/>
      <c r="AD54" s="44"/>
      <c r="AE54" s="44"/>
      <c r="AF54" s="44"/>
      <c r="AG54" s="44"/>
    </row>
    <row r="55" spans="1:33">
      <c r="C55" s="44"/>
      <c r="D55" s="44"/>
      <c r="E55" s="44"/>
      <c r="F55" s="44"/>
      <c r="G55" s="297"/>
      <c r="H55" s="44"/>
      <c r="I55" s="44"/>
      <c r="J55" s="44"/>
      <c r="K55" s="44"/>
      <c r="L55" s="297"/>
      <c r="M55" s="44"/>
      <c r="N55" s="44"/>
      <c r="O55" s="44"/>
      <c r="P55" s="44"/>
      <c r="Q55" s="297"/>
      <c r="R55" s="44"/>
      <c r="S55" s="44"/>
      <c r="T55" s="44"/>
      <c r="U55" s="44"/>
      <c r="V55" s="44"/>
      <c r="W55" s="44"/>
      <c r="X55" s="44"/>
      <c r="Y55" s="44"/>
      <c r="Z55" s="44"/>
      <c r="AA55" s="44"/>
      <c r="AB55" s="44"/>
      <c r="AC55" s="44"/>
      <c r="AD55" s="44"/>
      <c r="AE55" s="44"/>
      <c r="AF55" s="44"/>
      <c r="AG55" s="44"/>
    </row>
    <row r="56" spans="1:33">
      <c r="A56" s="87" t="s">
        <v>103</v>
      </c>
      <c r="B56" s="95"/>
      <c r="C56" s="298"/>
      <c r="D56" s="298"/>
      <c r="E56" s="298"/>
      <c r="F56" s="298"/>
      <c r="G56" s="298"/>
      <c r="H56" s="298"/>
      <c r="I56" s="298"/>
      <c r="J56" s="298"/>
      <c r="K56" s="298"/>
      <c r="L56" s="298"/>
      <c r="M56" s="298"/>
      <c r="N56" s="298"/>
      <c r="O56" s="298"/>
      <c r="P56" s="298"/>
      <c r="Q56" s="298"/>
      <c r="R56" s="298"/>
      <c r="S56" s="298"/>
      <c r="T56" s="298"/>
      <c r="U56" s="298"/>
      <c r="V56" s="44"/>
      <c r="W56" s="298"/>
      <c r="X56" s="298"/>
      <c r="Y56" s="44"/>
      <c r="Z56" s="44"/>
      <c r="AA56" s="44"/>
      <c r="AB56" s="44"/>
      <c r="AC56" s="44"/>
      <c r="AD56" s="44"/>
      <c r="AE56" s="44"/>
      <c r="AF56" s="44"/>
      <c r="AG56" s="44"/>
    </row>
    <row r="57" spans="1:33">
      <c r="A57" s="87" t="s">
        <v>104</v>
      </c>
      <c r="B57" s="95"/>
      <c r="C57" s="298"/>
      <c r="D57" s="298"/>
      <c r="E57" s="299"/>
      <c r="F57" s="299"/>
      <c r="G57" s="297"/>
      <c r="H57" s="299"/>
      <c r="I57" s="299"/>
      <c r="J57" s="299"/>
      <c r="K57" s="299"/>
      <c r="L57" s="297"/>
      <c r="M57" s="299"/>
      <c r="N57" s="299"/>
      <c r="O57" s="299"/>
      <c r="P57" s="299"/>
      <c r="Q57" s="297"/>
      <c r="R57" s="299"/>
      <c r="S57" s="299"/>
      <c r="T57" s="299"/>
      <c r="U57" s="299"/>
      <c r="V57" s="44"/>
      <c r="W57" s="299"/>
      <c r="X57" s="299"/>
      <c r="Y57" s="44"/>
      <c r="Z57" s="44"/>
      <c r="AA57" s="44"/>
      <c r="AB57" s="44"/>
      <c r="AC57" s="44"/>
      <c r="AD57" s="44"/>
      <c r="AE57" s="44"/>
      <c r="AF57" s="44"/>
      <c r="AG57" s="44"/>
    </row>
    <row r="58" spans="1:33">
      <c r="A58" s="87"/>
      <c r="C58" s="44"/>
      <c r="D58" s="44"/>
      <c r="E58" s="44"/>
      <c r="F58" s="44"/>
      <c r="G58" s="297"/>
      <c r="H58" s="44"/>
      <c r="I58" s="44"/>
      <c r="J58" s="44"/>
      <c r="K58" s="44"/>
      <c r="L58" s="297"/>
      <c r="M58" s="44"/>
      <c r="N58" s="44"/>
      <c r="O58" s="44"/>
      <c r="P58" s="44"/>
      <c r="Q58" s="297"/>
      <c r="R58" s="44"/>
      <c r="S58" s="44"/>
      <c r="T58" s="44"/>
      <c r="U58" s="44"/>
      <c r="V58" s="44"/>
      <c r="W58" s="44"/>
      <c r="X58" s="44"/>
      <c r="Y58" s="44"/>
      <c r="Z58"/>
      <c r="AA58"/>
      <c r="AB58"/>
      <c r="AC58"/>
      <c r="AD58"/>
      <c r="AE58" s="44"/>
      <c r="AF58" s="44"/>
      <c r="AG58" s="44"/>
    </row>
    <row r="59" spans="1:33">
      <c r="V59"/>
      <c r="Y59"/>
      <c r="AE59"/>
    </row>
  </sheetData>
  <mergeCells count="20">
    <mergeCell ref="W4:X4"/>
    <mergeCell ref="W19:X19"/>
    <mergeCell ref="W28:X28"/>
    <mergeCell ref="W47:X47"/>
    <mergeCell ref="M4:P4"/>
    <mergeCell ref="M28:P28"/>
    <mergeCell ref="M47:P47"/>
    <mergeCell ref="M19:P19"/>
    <mergeCell ref="R4:U4"/>
    <mergeCell ref="R19:U19"/>
    <mergeCell ref="R28:U28"/>
    <mergeCell ref="R47:U47"/>
    <mergeCell ref="C4:F4"/>
    <mergeCell ref="C19:F19"/>
    <mergeCell ref="C28:F28"/>
    <mergeCell ref="C47:F47"/>
    <mergeCell ref="H4:K4"/>
    <mergeCell ref="H19:K19"/>
    <mergeCell ref="H28:K28"/>
    <mergeCell ref="H47:K47"/>
  </mergeCells>
  <conditionalFormatting sqref="B5:B17">
    <cfRule type="containsErrors" dxfId="1930" priority="68">
      <formula>ISERROR(B5)</formula>
    </cfRule>
  </conditionalFormatting>
  <conditionalFormatting sqref="B20:B26">
    <cfRule type="containsErrors" dxfId="1929" priority="154">
      <formula>ISERROR(B20)</formula>
    </cfRule>
  </conditionalFormatting>
  <conditionalFormatting sqref="B29">
    <cfRule type="containsErrors" dxfId="1928" priority="158">
      <formula>ISERROR(B29)</formula>
    </cfRule>
  </conditionalFormatting>
  <conditionalFormatting sqref="B48:B54">
    <cfRule type="containsErrors" dxfId="1927" priority="107">
      <formula>ISERROR(B48)</formula>
    </cfRule>
  </conditionalFormatting>
  <conditionalFormatting sqref="D5:F5">
    <cfRule type="containsErrors" dxfId="1926" priority="120">
      <formula>ISERROR(D5)</formula>
    </cfRule>
  </conditionalFormatting>
  <conditionalFormatting sqref="D20:F20">
    <cfRule type="containsErrors" dxfId="1925" priority="114">
      <formula>ISERROR(D20)</formula>
    </cfRule>
  </conditionalFormatting>
  <conditionalFormatting sqref="D48:F48">
    <cfRule type="containsErrors" dxfId="1924" priority="111">
      <formula>ISERROR(D48)</formula>
    </cfRule>
  </conditionalFormatting>
  <conditionalFormatting sqref="D29:G29">
    <cfRule type="containsErrors" dxfId="1923" priority="102">
      <formula>ISERROR(D29)</formula>
    </cfRule>
  </conditionalFormatting>
  <conditionalFormatting sqref="G5:G17">
    <cfRule type="containsErrors" dxfId="1922" priority="66">
      <formula>ISERROR(G5)</formula>
    </cfRule>
  </conditionalFormatting>
  <conditionalFormatting sqref="G20:G26">
    <cfRule type="containsErrors" dxfId="1921" priority="99">
      <formula>ISERROR(G20)</formula>
    </cfRule>
  </conditionalFormatting>
  <conditionalFormatting sqref="G48:G54">
    <cfRule type="containsErrors" dxfId="1920" priority="93">
      <formula>ISERROR(G48)</formula>
    </cfRule>
  </conditionalFormatting>
  <conditionalFormatting sqref="L5:L17">
    <cfRule type="containsErrors" dxfId="1919" priority="51">
      <formula>ISERROR(L5)</formula>
    </cfRule>
  </conditionalFormatting>
  <conditionalFormatting sqref="L20:L26">
    <cfRule type="containsErrors" dxfId="1918" priority="58">
      <formula>ISERROR(L20)</formula>
    </cfRule>
  </conditionalFormatting>
  <conditionalFormatting sqref="L29">
    <cfRule type="containsErrors" dxfId="1917" priority="61">
      <formula>ISERROR(L29)</formula>
    </cfRule>
  </conditionalFormatting>
  <conditionalFormatting sqref="L48:L54">
    <cfRule type="containsErrors" dxfId="1916" priority="52">
      <formula>ISERROR(L48)</formula>
    </cfRule>
  </conditionalFormatting>
  <conditionalFormatting sqref="Q5:Q17">
    <cfRule type="containsErrors" dxfId="1915" priority="13">
      <formula>ISERROR(Q5)</formula>
    </cfRule>
  </conditionalFormatting>
  <conditionalFormatting sqref="Q20:Q26">
    <cfRule type="containsErrors" dxfId="1914" priority="20">
      <formula>ISERROR(Q20)</formula>
    </cfRule>
  </conditionalFormatting>
  <conditionalFormatting sqref="Q29">
    <cfRule type="containsErrors" dxfId="1913" priority="23">
      <formula>ISERROR(Q29)</formula>
    </cfRule>
  </conditionalFormatting>
  <conditionalFormatting sqref="Q48:Q54">
    <cfRule type="containsErrors" dxfId="1912" priority="14">
      <formula>ISERROR(Q48)</formula>
    </cfRule>
  </conditionalFormatting>
  <conditionalFormatting sqref="V5:V16">
    <cfRule type="containsErrors" dxfId="1911" priority="6">
      <formula>ISERROR(V5)</formula>
    </cfRule>
  </conditionalFormatting>
  <conditionalFormatting sqref="V19:V25">
    <cfRule type="containsErrors" dxfId="1910" priority="7">
      <formula>ISERROR(V19)</formula>
    </cfRule>
  </conditionalFormatting>
  <conditionalFormatting sqref="V28">
    <cfRule type="containsErrors" dxfId="1909" priority="9">
      <formula>ISERROR(V28)</formula>
    </cfRule>
  </conditionalFormatting>
  <conditionalFormatting sqref="Y5:Y16 Y19:Y25 Y28 AE19:AE25 AE5:AE16">
    <cfRule type="containsErrors" dxfId="1908" priority="321">
      <formula>ISERROR(Y5)</formula>
    </cfRule>
  </conditionalFormatting>
  <conditionalFormatting sqref="Z5">
    <cfRule type="containsErrors" dxfId="1907" priority="4">
      <formula>ISERROR(Z5)</formula>
    </cfRule>
  </conditionalFormatting>
  <conditionalFormatting sqref="Z20">
    <cfRule type="containsErrors" dxfId="1906" priority="3">
      <formula>ISERROR(Z20)</formula>
    </cfRule>
  </conditionalFormatting>
  <conditionalFormatting sqref="AE28:AE29">
    <cfRule type="containsErrors" dxfId="1905" priority="2">
      <formula>ISERROR(AE28)</formula>
    </cfRule>
  </conditionalFormatting>
  <conditionalFormatting sqref="Z29">
    <cfRule type="containsErrors" dxfId="1904" priority="1">
      <formula>ISERROR(Z29)</formula>
    </cfRule>
  </conditionalFormatting>
  <pageMargins left="7.874015748031496E-2" right="7.874015748031496E-2" top="0.19685039370078741" bottom="0.19685039370078741" header="0.11811023622047245" footer="0.11811023622047245"/>
  <pageSetup paperSize="9" scale="56" orientation="portrait" r:id="rId1"/>
  <headerFooter>
    <oddFooter>&amp;L&amp;"Segoe UI,Standard"&amp;8&amp;K00-049BAWAG Group AG&amp;R&amp;"Segoe UI,Standard"&amp;8&amp;K00-049&amp;D</oddFooter>
  </headerFooter>
  <ignoredErrors>
    <ignoredError sqref="B47:B48 B4 B28 B5:D5 C4 B57:C57 C28 B29:E29 B46:E46 B27:E27 B19:B20 C19:F20 C47:F48 B18:D18 B55:F56 AM23:AM25 H4 AJ55:AM57 AM13:AM16 AL48:AM48 AK49:AM53 H29:J29 H27:J27 H46:J46 H55:J56 AL29:AM30 AL28 AL27:AM27 H28 H19 H47 AM4:AM11 M4 M18 M27 M46 AK33:AL33 AK35:AL35 AF51:AG58 AK28:AK29 AK38:AM47 AI46:AI58 AF4:AJ27 AF47:AH50 AJ38:AJ50 AH46 R48:U50 R21:U27 R47:U47 R38:U46 R28:U29 R6:U17 R18:U20 R4:U5 R32:U35 AJ32:AJ36 AJ30:AK30 R30:U30" numberStoredAsText="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K22"/>
  <sheetViews>
    <sheetView showGridLines="0" zoomScaleNormal="100" workbookViewId="0"/>
  </sheetViews>
  <sheetFormatPr baseColWidth="10" defaultColWidth="11.42578125" defaultRowHeight="15"/>
  <cols>
    <col min="1" max="1" width="38.42578125" customWidth="1"/>
    <col min="2" max="2" width="0.85546875" customWidth="1"/>
    <col min="3" max="6" width="6.5703125" customWidth="1"/>
    <col min="7" max="7" width="0.85546875" customWidth="1"/>
    <col min="8" max="11" width="6.5703125" customWidth="1"/>
    <col min="12" max="12" width="0.85546875" customWidth="1"/>
    <col min="13" max="16" width="6.5703125" customWidth="1"/>
    <col min="17" max="17" width="0.85546875" customWidth="1"/>
    <col min="18" max="21" width="6.5703125" customWidth="1"/>
    <col min="22" max="22" width="0.85546875" customWidth="1"/>
    <col min="23" max="24" width="6.5703125" customWidth="1"/>
    <col min="25" max="25" width="0.85546875" customWidth="1"/>
    <col min="26" max="30" width="6.7109375" customWidth="1"/>
    <col min="31" max="31" width="0.85546875" customWidth="1"/>
    <col min="32" max="36" width="6.5703125" customWidth="1"/>
  </cols>
  <sheetData>
    <row r="1" spans="1:37" ht="16.5">
      <c r="A1" s="2" t="s">
        <v>105</v>
      </c>
    </row>
    <row r="2" spans="1:37">
      <c r="A2" s="6" t="s">
        <v>58</v>
      </c>
    </row>
    <row r="3" spans="1:37" ht="15.75" thickBot="1">
      <c r="A3" s="6"/>
      <c r="B3" s="53"/>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3"/>
      <c r="AE3" s="53"/>
      <c r="AF3" s="53"/>
      <c r="AG3" s="53"/>
      <c r="AH3" s="53"/>
      <c r="AI3" s="53"/>
      <c r="AJ3" s="53"/>
    </row>
    <row r="4" spans="1:37" ht="15.75" thickTop="1">
      <c r="B4" s="56"/>
      <c r="C4" s="452" t="s">
        <v>29</v>
      </c>
      <c r="D4" s="452"/>
      <c r="E4" s="452"/>
      <c r="F4" s="453"/>
      <c r="G4" s="56"/>
      <c r="H4" s="454" t="s">
        <v>30</v>
      </c>
      <c r="I4" s="452"/>
      <c r="J4" s="452"/>
      <c r="K4" s="452"/>
      <c r="L4" s="56"/>
      <c r="M4" s="454" t="s">
        <v>27</v>
      </c>
      <c r="N4" s="452"/>
      <c r="O4" s="452"/>
      <c r="P4" s="452"/>
      <c r="Q4" s="56"/>
      <c r="R4" s="454" t="s">
        <v>31</v>
      </c>
      <c r="S4" s="452"/>
      <c r="T4" s="452"/>
      <c r="U4" s="452"/>
      <c r="V4" s="56"/>
      <c r="W4" s="455" t="s">
        <v>28</v>
      </c>
      <c r="X4" s="455"/>
      <c r="Y4" s="56"/>
      <c r="Z4" s="218" t="s">
        <v>29</v>
      </c>
      <c r="AA4" s="218" t="s">
        <v>30</v>
      </c>
      <c r="AB4" s="218" t="s">
        <v>27</v>
      </c>
      <c r="AC4" s="218" t="s">
        <v>31</v>
      </c>
      <c r="AD4" s="218" t="s">
        <v>28</v>
      </c>
      <c r="AE4" s="56"/>
      <c r="AF4" s="55" t="s">
        <v>29</v>
      </c>
      <c r="AG4" s="237" t="s">
        <v>30</v>
      </c>
      <c r="AH4" s="237" t="s">
        <v>27</v>
      </c>
      <c r="AI4" s="237" t="s">
        <v>31</v>
      </c>
      <c r="AJ4" s="156" t="s">
        <v>31</v>
      </c>
    </row>
    <row r="5" spans="1:37" ht="18.75">
      <c r="B5" s="57"/>
      <c r="C5" s="22" t="s">
        <v>32</v>
      </c>
      <c r="D5" s="124" t="s">
        <v>33</v>
      </c>
      <c r="E5" s="154" t="s">
        <v>34</v>
      </c>
      <c r="F5" s="101" t="s">
        <v>35</v>
      </c>
      <c r="G5" s="57"/>
      <c r="H5" s="79" t="s">
        <v>32</v>
      </c>
      <c r="I5" s="171" t="s">
        <v>33</v>
      </c>
      <c r="J5" s="171" t="s">
        <v>34</v>
      </c>
      <c r="K5" s="171" t="s">
        <v>35</v>
      </c>
      <c r="L5" s="57"/>
      <c r="M5" s="79" t="s">
        <v>32</v>
      </c>
      <c r="N5" s="171" t="s">
        <v>33</v>
      </c>
      <c r="O5" s="171" t="s">
        <v>34</v>
      </c>
      <c r="P5" s="171" t="s">
        <v>35</v>
      </c>
      <c r="Q5" s="57"/>
      <c r="R5" s="79" t="s">
        <v>32</v>
      </c>
      <c r="S5" s="171" t="s">
        <v>33</v>
      </c>
      <c r="T5" s="171" t="s">
        <v>34</v>
      </c>
      <c r="U5" s="171" t="s">
        <v>35</v>
      </c>
      <c r="V5" s="57"/>
      <c r="W5" s="171" t="s">
        <v>32</v>
      </c>
      <c r="X5" s="171" t="s">
        <v>33</v>
      </c>
      <c r="Y5" s="57"/>
      <c r="Z5" s="183" t="s">
        <v>229</v>
      </c>
      <c r="AA5" s="183" t="s">
        <v>229</v>
      </c>
      <c r="AB5" s="183" t="s">
        <v>229</v>
      </c>
      <c r="AC5" s="183" t="s">
        <v>229</v>
      </c>
      <c r="AD5" s="183" t="s">
        <v>229</v>
      </c>
      <c r="AE5" s="57"/>
      <c r="AF5" s="171" t="s">
        <v>36</v>
      </c>
      <c r="AG5" s="21" t="s">
        <v>36</v>
      </c>
      <c r="AH5" s="21" t="s">
        <v>36</v>
      </c>
      <c r="AI5" s="21" t="s">
        <v>36</v>
      </c>
      <c r="AJ5" s="388" t="s">
        <v>37</v>
      </c>
    </row>
    <row r="6" spans="1:37">
      <c r="A6" s="12" t="s">
        <v>59</v>
      </c>
      <c r="B6" s="59"/>
      <c r="C6" s="306">
        <v>214.5</v>
      </c>
      <c r="D6" s="206">
        <v>220.6</v>
      </c>
      <c r="E6" s="206">
        <v>220</v>
      </c>
      <c r="F6" s="199">
        <v>223.9</v>
      </c>
      <c r="G6" s="286"/>
      <c r="H6" s="307">
        <v>219.8</v>
      </c>
      <c r="I6" s="206">
        <v>227.5</v>
      </c>
      <c r="J6" s="206">
        <v>234.6</v>
      </c>
      <c r="K6" s="206">
        <v>233.6</v>
      </c>
      <c r="L6" s="286"/>
      <c r="M6" s="307">
        <v>229.6</v>
      </c>
      <c r="N6" s="206">
        <v>231.6</v>
      </c>
      <c r="O6" s="206">
        <v>233.8</v>
      </c>
      <c r="P6" s="206">
        <v>243.3</v>
      </c>
      <c r="Q6" s="286"/>
      <c r="R6" s="206">
        <v>242</v>
      </c>
      <c r="S6" s="206">
        <v>249.5</v>
      </c>
      <c r="T6" s="206">
        <v>260</v>
      </c>
      <c r="U6" s="206">
        <v>269.7</v>
      </c>
      <c r="V6" s="286"/>
      <c r="W6" s="206">
        <v>290</v>
      </c>
      <c r="X6" s="206">
        <v>310.2</v>
      </c>
      <c r="Y6" s="286"/>
      <c r="Z6" s="414">
        <v>435.1</v>
      </c>
      <c r="AA6" s="414">
        <v>447.3</v>
      </c>
      <c r="AB6" s="414">
        <v>461.2</v>
      </c>
      <c r="AC6" s="414">
        <v>491.5</v>
      </c>
      <c r="AD6" s="206">
        <v>600.20000000000005</v>
      </c>
      <c r="AE6" s="286"/>
      <c r="AF6" s="308">
        <v>879</v>
      </c>
      <c r="AG6" s="308">
        <v>915.4</v>
      </c>
      <c r="AH6" s="308">
        <v>938.3</v>
      </c>
      <c r="AI6" s="308">
        <v>1021.1</v>
      </c>
      <c r="AJ6" s="308">
        <v>1021.1</v>
      </c>
      <c r="AK6" s="215"/>
    </row>
    <row r="7" spans="1:37">
      <c r="A7" s="13" t="s">
        <v>60</v>
      </c>
      <c r="B7" s="59"/>
      <c r="C7" s="309">
        <v>72.5</v>
      </c>
      <c r="D7" s="207">
        <v>70</v>
      </c>
      <c r="E7" s="207">
        <v>70.8</v>
      </c>
      <c r="F7" s="200">
        <v>70</v>
      </c>
      <c r="G7" s="286"/>
      <c r="H7" s="310">
        <v>71.900000000000006</v>
      </c>
      <c r="I7" s="207">
        <v>55.8</v>
      </c>
      <c r="J7" s="207">
        <v>62.8</v>
      </c>
      <c r="K7" s="207">
        <v>64.3</v>
      </c>
      <c r="L7" s="286"/>
      <c r="M7" s="310">
        <v>67.7</v>
      </c>
      <c r="N7" s="207">
        <v>70.099999999999994</v>
      </c>
      <c r="O7" s="207">
        <v>71.7</v>
      </c>
      <c r="P7" s="207">
        <v>72.5</v>
      </c>
      <c r="Q7" s="286"/>
      <c r="R7" s="207">
        <v>81.400000000000006</v>
      </c>
      <c r="S7" s="207">
        <v>77.8</v>
      </c>
      <c r="T7" s="207">
        <v>75</v>
      </c>
      <c r="U7" s="207">
        <v>75</v>
      </c>
      <c r="V7" s="286"/>
      <c r="W7" s="207">
        <v>76.2</v>
      </c>
      <c r="X7" s="207">
        <v>76.7</v>
      </c>
      <c r="Y7" s="286"/>
      <c r="Z7" s="415">
        <v>142.6</v>
      </c>
      <c r="AA7" s="415">
        <v>127.7</v>
      </c>
      <c r="AB7" s="415">
        <v>137.80000000000001</v>
      </c>
      <c r="AC7" s="415">
        <v>159.19999999999999</v>
      </c>
      <c r="AD7" s="207">
        <v>152.9</v>
      </c>
      <c r="AE7" s="286"/>
      <c r="AF7" s="311">
        <v>283.5</v>
      </c>
      <c r="AG7" s="311">
        <v>254.8</v>
      </c>
      <c r="AH7" s="311">
        <v>282.10000000000002</v>
      </c>
      <c r="AI7" s="311">
        <v>309.3</v>
      </c>
      <c r="AJ7" s="311">
        <v>309.3</v>
      </c>
      <c r="AK7" s="215"/>
    </row>
    <row r="8" spans="1:37">
      <c r="A8" s="12" t="s">
        <v>61</v>
      </c>
      <c r="B8" s="59"/>
      <c r="C8" s="312">
        <v>287.10000000000002</v>
      </c>
      <c r="D8" s="208">
        <v>290.59999999999997</v>
      </c>
      <c r="E8" s="208">
        <v>290.8</v>
      </c>
      <c r="F8" s="201">
        <v>293.89999999999998</v>
      </c>
      <c r="G8" s="286"/>
      <c r="H8" s="313">
        <v>291.7</v>
      </c>
      <c r="I8" s="208">
        <v>283.3</v>
      </c>
      <c r="J8" s="208">
        <v>297.3</v>
      </c>
      <c r="K8" s="208">
        <v>297.89999999999998</v>
      </c>
      <c r="L8" s="286"/>
      <c r="M8" s="313">
        <v>297.3</v>
      </c>
      <c r="N8" s="208">
        <v>301.7</v>
      </c>
      <c r="O8" s="208">
        <v>305.5</v>
      </c>
      <c r="P8" s="208">
        <v>315.8</v>
      </c>
      <c r="Q8" s="286"/>
      <c r="R8" s="208">
        <v>323.39999999999998</v>
      </c>
      <c r="S8" s="208">
        <v>327.3</v>
      </c>
      <c r="T8" s="208">
        <v>335</v>
      </c>
      <c r="U8" s="208">
        <v>344.7</v>
      </c>
      <c r="V8" s="286"/>
      <c r="W8" s="208">
        <v>366.3</v>
      </c>
      <c r="X8" s="208">
        <v>386.8</v>
      </c>
      <c r="Y8" s="286"/>
      <c r="Z8" s="416">
        <v>577.69999999999993</v>
      </c>
      <c r="AA8" s="416">
        <v>575</v>
      </c>
      <c r="AB8" s="416">
        <v>599</v>
      </c>
      <c r="AC8" s="416">
        <v>650.70000000000005</v>
      </c>
      <c r="AD8" s="208">
        <v>753.1</v>
      </c>
      <c r="AE8" s="286"/>
      <c r="AF8" s="314">
        <v>1162.5</v>
      </c>
      <c r="AG8" s="314">
        <v>1170.3</v>
      </c>
      <c r="AH8" s="314">
        <v>1220.3999999999999</v>
      </c>
      <c r="AI8" s="314">
        <v>1330.3999999999999</v>
      </c>
      <c r="AJ8" s="314">
        <v>1330.3999999999999</v>
      </c>
      <c r="AK8" s="215"/>
    </row>
    <row r="9" spans="1:37" ht="21">
      <c r="A9" s="14" t="s">
        <v>62</v>
      </c>
      <c r="B9" s="58"/>
      <c r="C9" s="315">
        <v>11.2</v>
      </c>
      <c r="D9" s="209">
        <v>22.4</v>
      </c>
      <c r="E9" s="209">
        <v>24.1</v>
      </c>
      <c r="F9" s="202">
        <v>20.399999999999999</v>
      </c>
      <c r="G9" s="282"/>
      <c r="H9" s="316">
        <v>5.2</v>
      </c>
      <c r="I9" s="209">
        <v>1.1000000000000001</v>
      </c>
      <c r="J9" s="209">
        <v>-7.4</v>
      </c>
      <c r="K9" s="209">
        <v>4.4000000000000004</v>
      </c>
      <c r="L9" s="282"/>
      <c r="M9" s="316">
        <v>3.8</v>
      </c>
      <c r="N9" s="209">
        <v>0.8</v>
      </c>
      <c r="O9" s="209">
        <v>1.7</v>
      </c>
      <c r="P9" s="209">
        <v>1.9</v>
      </c>
      <c r="Q9" s="282"/>
      <c r="R9" s="209">
        <v>2.1</v>
      </c>
      <c r="S9" s="209">
        <v>4.0999999999999996</v>
      </c>
      <c r="T9" s="209">
        <v>1.3</v>
      </c>
      <c r="U9" s="209">
        <v>-13.8</v>
      </c>
      <c r="V9" s="282"/>
      <c r="W9" s="209">
        <v>0.6</v>
      </c>
      <c r="X9" s="209">
        <v>-3.8</v>
      </c>
      <c r="Y9" s="282"/>
      <c r="Z9" s="417">
        <v>33.6</v>
      </c>
      <c r="AA9" s="417">
        <v>6.4</v>
      </c>
      <c r="AB9" s="417">
        <v>4.5999999999999996</v>
      </c>
      <c r="AC9" s="417">
        <v>6.0511242799999962</v>
      </c>
      <c r="AD9" s="209">
        <v>-3.1311396800000146</v>
      </c>
      <c r="AE9" s="282"/>
      <c r="AF9" s="317">
        <v>78</v>
      </c>
      <c r="AG9" s="317">
        <v>3.4</v>
      </c>
      <c r="AH9" s="317">
        <v>8.1</v>
      </c>
      <c r="AI9" s="317">
        <v>-6.4</v>
      </c>
      <c r="AJ9" s="317">
        <v>-6.4</v>
      </c>
      <c r="AK9" s="215"/>
    </row>
    <row r="10" spans="1:37">
      <c r="A10" s="12" t="s">
        <v>63</v>
      </c>
      <c r="B10" s="59"/>
      <c r="C10" s="318">
        <v>298.3</v>
      </c>
      <c r="D10" s="210">
        <v>313</v>
      </c>
      <c r="E10" s="210">
        <v>314.89999999999998</v>
      </c>
      <c r="F10" s="203">
        <v>314.3</v>
      </c>
      <c r="G10" s="286"/>
      <c r="H10" s="319">
        <v>296.89999999999998</v>
      </c>
      <c r="I10" s="210">
        <v>284.39999999999998</v>
      </c>
      <c r="J10" s="210">
        <v>290</v>
      </c>
      <c r="K10" s="210">
        <v>302.3</v>
      </c>
      <c r="L10" s="286"/>
      <c r="M10" s="319">
        <v>301.10000000000002</v>
      </c>
      <c r="N10" s="210">
        <v>302.5</v>
      </c>
      <c r="O10" s="210">
        <v>307.2</v>
      </c>
      <c r="P10" s="210">
        <v>317.7</v>
      </c>
      <c r="Q10" s="286"/>
      <c r="R10" s="210">
        <v>325.39999999999998</v>
      </c>
      <c r="S10" s="210">
        <v>331.4</v>
      </c>
      <c r="T10" s="210">
        <v>336.3</v>
      </c>
      <c r="U10" s="210">
        <v>330.9</v>
      </c>
      <c r="V10" s="286"/>
      <c r="W10" s="210">
        <v>366.9</v>
      </c>
      <c r="X10" s="210">
        <v>383.1</v>
      </c>
      <c r="Y10" s="286"/>
      <c r="Z10" s="418">
        <v>611.29999999999995</v>
      </c>
      <c r="AA10" s="418">
        <v>581.4</v>
      </c>
      <c r="AB10" s="418">
        <v>603.6</v>
      </c>
      <c r="AC10" s="418">
        <v>656.8</v>
      </c>
      <c r="AD10" s="210">
        <v>750</v>
      </c>
      <c r="AE10" s="286"/>
      <c r="AF10" s="320">
        <v>1240.5</v>
      </c>
      <c r="AG10" s="320">
        <v>1173.6999999999998</v>
      </c>
      <c r="AH10" s="320">
        <v>1228.5</v>
      </c>
      <c r="AI10" s="320">
        <v>1324</v>
      </c>
      <c r="AJ10" s="320">
        <v>1324</v>
      </c>
      <c r="AK10" s="215"/>
    </row>
    <row r="11" spans="1:37">
      <c r="A11" s="13" t="s">
        <v>64</v>
      </c>
      <c r="B11" s="59"/>
      <c r="C11" s="309">
        <v>-126.4</v>
      </c>
      <c r="D11" s="207">
        <v>-136</v>
      </c>
      <c r="E11" s="207">
        <v>-133.4</v>
      </c>
      <c r="F11" s="200">
        <v>-133.9</v>
      </c>
      <c r="G11" s="286"/>
      <c r="H11" s="310">
        <v>-125</v>
      </c>
      <c r="I11" s="207">
        <v>-124.7</v>
      </c>
      <c r="J11" s="207">
        <v>-125.3</v>
      </c>
      <c r="K11" s="207">
        <v>-144.69999999999999</v>
      </c>
      <c r="L11" s="286"/>
      <c r="M11" s="310">
        <v>-121.8</v>
      </c>
      <c r="N11" s="207">
        <v>-121.2</v>
      </c>
      <c r="O11" s="207">
        <v>-120.4</v>
      </c>
      <c r="P11" s="207">
        <v>-121.8</v>
      </c>
      <c r="Q11" s="286"/>
      <c r="R11" s="207">
        <v>-120.4</v>
      </c>
      <c r="S11" s="207">
        <v>-118.2</v>
      </c>
      <c r="T11" s="207">
        <v>-118</v>
      </c>
      <c r="U11" s="207">
        <v>-118.1</v>
      </c>
      <c r="V11" s="286"/>
      <c r="W11" s="207">
        <v>-119.4</v>
      </c>
      <c r="X11" s="207">
        <v>-120.7</v>
      </c>
      <c r="Y11" s="286"/>
      <c r="Z11" s="415">
        <v>-262.29999999999995</v>
      </c>
      <c r="AA11" s="415">
        <v>-249.6</v>
      </c>
      <c r="AB11" s="415">
        <v>-243</v>
      </c>
      <c r="AC11" s="415">
        <v>-238.7</v>
      </c>
      <c r="AD11" s="207">
        <v>-240.1</v>
      </c>
      <c r="AE11" s="286"/>
      <c r="AF11" s="311">
        <v>-529.70000000000005</v>
      </c>
      <c r="AG11" s="311">
        <v>-519.70000000000005</v>
      </c>
      <c r="AH11" s="311">
        <v>-485.3</v>
      </c>
      <c r="AI11" s="311">
        <v>-474.8</v>
      </c>
      <c r="AJ11" s="311">
        <v>-474.8</v>
      </c>
      <c r="AK11" s="215"/>
    </row>
    <row r="12" spans="1:37">
      <c r="A12" s="13" t="s">
        <v>65</v>
      </c>
      <c r="B12" s="59"/>
      <c r="C12" s="309">
        <v>171.9</v>
      </c>
      <c r="D12" s="207">
        <v>177</v>
      </c>
      <c r="E12" s="207">
        <v>181.49999999999997</v>
      </c>
      <c r="F12" s="200">
        <v>180.4</v>
      </c>
      <c r="G12" s="286"/>
      <c r="H12" s="310">
        <v>171.9</v>
      </c>
      <c r="I12" s="207">
        <v>159.69999999999999</v>
      </c>
      <c r="J12" s="207">
        <v>164.6</v>
      </c>
      <c r="K12" s="207">
        <v>157.6</v>
      </c>
      <c r="L12" s="286"/>
      <c r="M12" s="310">
        <v>179.2</v>
      </c>
      <c r="N12" s="207">
        <v>181.3</v>
      </c>
      <c r="O12" s="207">
        <v>186.8</v>
      </c>
      <c r="P12" s="207">
        <v>195.9</v>
      </c>
      <c r="Q12" s="286"/>
      <c r="R12" s="207">
        <v>204.99999999999997</v>
      </c>
      <c r="S12" s="207">
        <v>213.2</v>
      </c>
      <c r="T12" s="207">
        <v>218.3</v>
      </c>
      <c r="U12" s="207">
        <v>212.79999999999998</v>
      </c>
      <c r="V12" s="286"/>
      <c r="W12" s="207">
        <v>247.49999999999997</v>
      </c>
      <c r="X12" s="207">
        <v>262.40000000000003</v>
      </c>
      <c r="Y12" s="286"/>
      <c r="Z12" s="419">
        <v>349</v>
      </c>
      <c r="AA12" s="419">
        <v>331.8</v>
      </c>
      <c r="AB12" s="419">
        <v>360.6</v>
      </c>
      <c r="AC12" s="419">
        <v>418.1</v>
      </c>
      <c r="AD12" s="207">
        <v>509.9</v>
      </c>
      <c r="AE12" s="286"/>
      <c r="AF12" s="311">
        <v>710.8</v>
      </c>
      <c r="AG12" s="311">
        <v>653.9</v>
      </c>
      <c r="AH12" s="311">
        <v>743.2</v>
      </c>
      <c r="AI12" s="311">
        <v>849.2</v>
      </c>
      <c r="AJ12" s="311">
        <v>849.2</v>
      </c>
      <c r="AK12" s="215"/>
    </row>
    <row r="13" spans="1:37">
      <c r="A13" s="10" t="s">
        <v>66</v>
      </c>
      <c r="B13" s="58"/>
      <c r="C13" s="303">
        <v>-34.200000000000003</v>
      </c>
      <c r="D13" s="205">
        <v>-2.9</v>
      </c>
      <c r="E13" s="205">
        <v>-2.1</v>
      </c>
      <c r="F13" s="198">
        <v>-3.2</v>
      </c>
      <c r="G13" s="282"/>
      <c r="H13" s="304">
        <v>-36.4</v>
      </c>
      <c r="I13" s="205">
        <v>-2.5</v>
      </c>
      <c r="J13" s="205">
        <v>-14.2</v>
      </c>
      <c r="K13" s="205">
        <v>-6.1</v>
      </c>
      <c r="L13" s="282"/>
      <c r="M13" s="304">
        <v>-54.2</v>
      </c>
      <c r="N13" s="205">
        <v>-2</v>
      </c>
      <c r="O13" s="205">
        <v>-4.3</v>
      </c>
      <c r="P13" s="205">
        <v>8.9</v>
      </c>
      <c r="Q13" s="282"/>
      <c r="R13" s="205">
        <v>-38.4</v>
      </c>
      <c r="S13" s="205">
        <v>-7.3</v>
      </c>
      <c r="T13" s="205">
        <v>-3.4</v>
      </c>
      <c r="U13" s="205">
        <v>0.1</v>
      </c>
      <c r="V13" s="282"/>
      <c r="W13" s="205">
        <v>-41</v>
      </c>
      <c r="X13" s="205">
        <v>2.6</v>
      </c>
      <c r="Y13" s="282"/>
      <c r="Z13" s="420">
        <v>-37.1</v>
      </c>
      <c r="AA13" s="420">
        <v>-38.799999999999997</v>
      </c>
      <c r="AB13" s="420">
        <v>-56.2</v>
      </c>
      <c r="AC13" s="420">
        <v>-45.6</v>
      </c>
      <c r="AD13" s="205">
        <v>-38.299999999999997</v>
      </c>
      <c r="AE13" s="282"/>
      <c r="AF13" s="305">
        <v>-42.4</v>
      </c>
      <c r="AG13" s="305">
        <v>-59.2</v>
      </c>
      <c r="AH13" s="305">
        <v>-51.6</v>
      </c>
      <c r="AI13" s="305">
        <v>-48.8</v>
      </c>
      <c r="AJ13" s="305">
        <v>-48.8</v>
      </c>
      <c r="AK13" s="215"/>
    </row>
    <row r="14" spans="1:37">
      <c r="A14" s="12" t="s">
        <v>106</v>
      </c>
      <c r="B14" s="59"/>
      <c r="C14" s="306">
        <v>137.69999999999999</v>
      </c>
      <c r="D14" s="206">
        <v>174.1</v>
      </c>
      <c r="E14" s="206">
        <v>179.4</v>
      </c>
      <c r="F14" s="199">
        <v>177.2</v>
      </c>
      <c r="G14" s="286"/>
      <c r="H14" s="307">
        <v>135.5</v>
      </c>
      <c r="I14" s="206">
        <v>157.20000000000002</v>
      </c>
      <c r="J14" s="206">
        <v>150.5</v>
      </c>
      <c r="K14" s="206">
        <v>151.6</v>
      </c>
      <c r="L14" s="286"/>
      <c r="M14" s="307">
        <v>125</v>
      </c>
      <c r="N14" s="206">
        <v>179.3</v>
      </c>
      <c r="O14" s="206">
        <v>182.5</v>
      </c>
      <c r="P14" s="206">
        <v>204.8</v>
      </c>
      <c r="Q14" s="286"/>
      <c r="R14" s="206">
        <v>166.59999999999997</v>
      </c>
      <c r="S14" s="206">
        <v>205.89999999999998</v>
      </c>
      <c r="T14" s="206">
        <v>214.9</v>
      </c>
      <c r="U14" s="206">
        <v>212.89999999999998</v>
      </c>
      <c r="V14" s="286"/>
      <c r="W14" s="206">
        <v>206.49999999999997</v>
      </c>
      <c r="X14" s="206">
        <v>265.00000000000006</v>
      </c>
      <c r="Y14" s="286"/>
      <c r="Z14" s="414">
        <v>311.89999999999998</v>
      </c>
      <c r="AA14" s="414">
        <v>292.8</v>
      </c>
      <c r="AB14" s="414">
        <v>304.39999999999998</v>
      </c>
      <c r="AC14" s="414">
        <v>372.5</v>
      </c>
      <c r="AD14" s="206">
        <v>471.6</v>
      </c>
      <c r="AE14" s="286"/>
      <c r="AF14" s="308">
        <v>668.4</v>
      </c>
      <c r="AG14" s="308">
        <v>594.79999999999995</v>
      </c>
      <c r="AH14" s="308">
        <v>691.6</v>
      </c>
      <c r="AI14" s="308">
        <v>800.4</v>
      </c>
      <c r="AJ14" s="308">
        <v>800.4</v>
      </c>
      <c r="AK14" s="215"/>
    </row>
    <row r="15" spans="1:37">
      <c r="A15" s="14" t="s">
        <v>67</v>
      </c>
      <c r="B15" s="58"/>
      <c r="C15" s="303">
        <v>-11.9</v>
      </c>
      <c r="D15" s="205">
        <v>-15.3</v>
      </c>
      <c r="E15" s="205">
        <v>-17.099999999999998</v>
      </c>
      <c r="F15" s="198">
        <v>-25</v>
      </c>
      <c r="G15" s="282"/>
      <c r="H15" s="304">
        <v>-55</v>
      </c>
      <c r="I15" s="205">
        <v>-74.599999999999994</v>
      </c>
      <c r="J15" s="205">
        <v>-49.699999999999996</v>
      </c>
      <c r="K15" s="205">
        <v>-45.3</v>
      </c>
      <c r="L15" s="282"/>
      <c r="M15" s="304">
        <v>-29.299999999999997</v>
      </c>
      <c r="N15" s="205">
        <v>-23.8</v>
      </c>
      <c r="O15" s="205">
        <v>-21.499999999999996</v>
      </c>
      <c r="P15" s="205">
        <v>-20.3</v>
      </c>
      <c r="Q15" s="282"/>
      <c r="R15" s="205">
        <v>-20.3</v>
      </c>
      <c r="S15" s="205">
        <v>-30.3</v>
      </c>
      <c r="T15" s="205">
        <v>-289.5</v>
      </c>
      <c r="U15" s="205">
        <v>-36.200000000000003</v>
      </c>
      <c r="V15" s="282"/>
      <c r="W15" s="205">
        <v>-20.6</v>
      </c>
      <c r="X15" s="205">
        <v>-20.5</v>
      </c>
      <c r="Y15" s="282"/>
      <c r="Z15" s="420">
        <v>-27.2</v>
      </c>
      <c r="AA15" s="420">
        <v>-129.6</v>
      </c>
      <c r="AB15" s="420">
        <v>-53.099999999999994</v>
      </c>
      <c r="AC15" s="420">
        <v>-50.6</v>
      </c>
      <c r="AD15" s="205">
        <v>-41</v>
      </c>
      <c r="AE15" s="282"/>
      <c r="AF15" s="305">
        <v>-69.3</v>
      </c>
      <c r="AG15" s="305">
        <v>-224.6</v>
      </c>
      <c r="AH15" s="305">
        <v>-95.000000000000014</v>
      </c>
      <c r="AI15" s="305">
        <v>-376.3</v>
      </c>
      <c r="AJ15" s="305">
        <v>-122</v>
      </c>
      <c r="AK15" s="215"/>
    </row>
    <row r="16" spans="1:37" ht="21">
      <c r="A16" s="15" t="s">
        <v>107</v>
      </c>
      <c r="B16" s="58"/>
      <c r="C16" s="300">
        <v>1.2</v>
      </c>
      <c r="D16" s="204">
        <v>1.2</v>
      </c>
      <c r="E16" s="204">
        <v>1.2</v>
      </c>
      <c r="F16" s="197">
        <v>1.6</v>
      </c>
      <c r="G16" s="282"/>
      <c r="H16" s="301">
        <v>1.3</v>
      </c>
      <c r="I16" s="204">
        <v>-1.6</v>
      </c>
      <c r="J16" s="204">
        <v>0.3</v>
      </c>
      <c r="K16" s="204">
        <v>1.1000000000000001</v>
      </c>
      <c r="L16" s="282"/>
      <c r="M16" s="301">
        <v>0.70000000000000007</v>
      </c>
      <c r="N16" s="204">
        <v>0.7</v>
      </c>
      <c r="O16" s="204">
        <v>0.6</v>
      </c>
      <c r="P16" s="204">
        <v>1.7</v>
      </c>
      <c r="Q16" s="282"/>
      <c r="R16" s="204">
        <v>0</v>
      </c>
      <c r="S16" s="204">
        <v>0.9</v>
      </c>
      <c r="T16" s="204">
        <v>1.2</v>
      </c>
      <c r="U16" s="204">
        <v>0.6</v>
      </c>
      <c r="V16" s="282"/>
      <c r="W16" s="204">
        <v>0.4</v>
      </c>
      <c r="X16" s="204">
        <v>0.5</v>
      </c>
      <c r="Y16" s="282"/>
      <c r="Z16" s="421">
        <v>2.4</v>
      </c>
      <c r="AA16" s="421">
        <v>-0.30000000000000004</v>
      </c>
      <c r="AB16" s="421">
        <v>1.4</v>
      </c>
      <c r="AC16" s="421">
        <v>0.9</v>
      </c>
      <c r="AD16" s="204">
        <v>0.9</v>
      </c>
      <c r="AE16" s="282"/>
      <c r="AF16" s="302">
        <v>5.2</v>
      </c>
      <c r="AG16" s="302">
        <v>1.1000000000000001</v>
      </c>
      <c r="AH16" s="302">
        <v>3.8</v>
      </c>
      <c r="AI16" s="302">
        <v>2.7</v>
      </c>
      <c r="AJ16" s="302">
        <v>2.7</v>
      </c>
      <c r="AK16" s="215"/>
    </row>
    <row r="17" spans="1:37">
      <c r="A17" s="16" t="s">
        <v>68</v>
      </c>
      <c r="B17" s="59"/>
      <c r="C17" s="194">
        <v>127</v>
      </c>
      <c r="D17" s="211">
        <v>160</v>
      </c>
      <c r="E17" s="211">
        <v>163.5</v>
      </c>
      <c r="F17" s="176">
        <v>153.80000000000001</v>
      </c>
      <c r="G17" s="59"/>
      <c r="H17" s="219">
        <v>81.8</v>
      </c>
      <c r="I17" s="211">
        <v>81</v>
      </c>
      <c r="J17" s="211">
        <v>101.1</v>
      </c>
      <c r="K17" s="211">
        <v>107.30000000000001</v>
      </c>
      <c r="L17" s="59"/>
      <c r="M17" s="219">
        <v>96.5</v>
      </c>
      <c r="N17" s="211">
        <v>156.19999999999999</v>
      </c>
      <c r="O17" s="211">
        <v>161.6</v>
      </c>
      <c r="P17" s="211">
        <v>186.2</v>
      </c>
      <c r="Q17" s="59"/>
      <c r="R17" s="211">
        <v>146.30000000000001</v>
      </c>
      <c r="S17" s="211">
        <v>176.5</v>
      </c>
      <c r="T17" s="211">
        <v>-73.400000000000006</v>
      </c>
      <c r="U17" s="211">
        <v>177.3</v>
      </c>
      <c r="V17" s="59"/>
      <c r="W17" s="211">
        <v>186.4</v>
      </c>
      <c r="X17" s="211">
        <v>245.1</v>
      </c>
      <c r="Y17" s="59"/>
      <c r="Z17" s="422">
        <v>287.10000000000002</v>
      </c>
      <c r="AA17" s="422">
        <v>162.9</v>
      </c>
      <c r="AB17" s="422">
        <v>252.7</v>
      </c>
      <c r="AC17" s="422">
        <v>322.79999999999995</v>
      </c>
      <c r="AD17" s="211">
        <v>431.5</v>
      </c>
      <c r="AE17" s="59"/>
      <c r="AF17" s="18">
        <v>604.29999999999995</v>
      </c>
      <c r="AG17" s="18">
        <v>371.2</v>
      </c>
      <c r="AH17" s="18">
        <v>600.4</v>
      </c>
      <c r="AI17" s="18">
        <v>426.8</v>
      </c>
      <c r="AJ17" s="18">
        <v>681</v>
      </c>
      <c r="AK17" s="215"/>
    </row>
    <row r="18" spans="1:37">
      <c r="A18" s="10" t="s">
        <v>69</v>
      </c>
      <c r="B18" s="58"/>
      <c r="C18" s="303">
        <v>-30.2</v>
      </c>
      <c r="D18" s="205">
        <v>-38.299999999999997</v>
      </c>
      <c r="E18" s="205">
        <v>-39.1</v>
      </c>
      <c r="F18" s="198">
        <v>-37.4</v>
      </c>
      <c r="G18" s="282"/>
      <c r="H18" s="304">
        <v>-19.7</v>
      </c>
      <c r="I18" s="205">
        <v>-19.399999999999999</v>
      </c>
      <c r="J18" s="205">
        <v>-22.2</v>
      </c>
      <c r="K18" s="205">
        <v>-24.5</v>
      </c>
      <c r="L18" s="282"/>
      <c r="M18" s="304">
        <v>-23</v>
      </c>
      <c r="N18" s="205">
        <v>-37</v>
      </c>
      <c r="O18" s="205">
        <v>-38.1</v>
      </c>
      <c r="P18" s="205">
        <v>-22.3</v>
      </c>
      <c r="Q18" s="282"/>
      <c r="R18" s="205">
        <v>-35.299999999999997</v>
      </c>
      <c r="S18" s="205">
        <v>-42.8</v>
      </c>
      <c r="T18" s="205">
        <v>15.3</v>
      </c>
      <c r="U18" s="205">
        <v>-45.4</v>
      </c>
      <c r="V18" s="282"/>
      <c r="W18" s="205">
        <v>-46.8</v>
      </c>
      <c r="X18" s="205">
        <v>-64.3</v>
      </c>
      <c r="Y18" s="282"/>
      <c r="Z18" s="423">
        <v>-68.5</v>
      </c>
      <c r="AA18" s="423">
        <v>-39</v>
      </c>
      <c r="AB18" s="423">
        <v>-60</v>
      </c>
      <c r="AC18" s="423">
        <v>-78.099999999999994</v>
      </c>
      <c r="AD18" s="205">
        <v>-111.2</v>
      </c>
      <c r="AE18" s="282"/>
      <c r="AF18" s="305">
        <v>-145</v>
      </c>
      <c r="AG18" s="305">
        <v>-85.7</v>
      </c>
      <c r="AH18" s="305">
        <v>-120.4</v>
      </c>
      <c r="AI18" s="305">
        <v>-108.2</v>
      </c>
      <c r="AJ18" s="305">
        <v>-171.9</v>
      </c>
      <c r="AK18" s="215"/>
    </row>
    <row r="19" spans="1:37">
      <c r="A19" s="17" t="s">
        <v>108</v>
      </c>
      <c r="B19" s="59"/>
      <c r="C19" s="195">
        <v>96.8</v>
      </c>
      <c r="D19" s="212">
        <v>121.7</v>
      </c>
      <c r="E19" s="212">
        <v>124.4</v>
      </c>
      <c r="F19" s="177">
        <v>116.3</v>
      </c>
      <c r="G19" s="59"/>
      <c r="H19" s="220">
        <v>62.2</v>
      </c>
      <c r="I19" s="212">
        <v>61.6</v>
      </c>
      <c r="J19" s="212">
        <v>78.8</v>
      </c>
      <c r="K19" s="212">
        <v>82.9</v>
      </c>
      <c r="L19" s="59"/>
      <c r="M19" s="220">
        <v>73.400000000000006</v>
      </c>
      <c r="N19" s="212">
        <v>119.2</v>
      </c>
      <c r="O19" s="212">
        <v>123.39999999999999</v>
      </c>
      <c r="P19" s="212">
        <v>163.9</v>
      </c>
      <c r="Q19" s="59"/>
      <c r="R19" s="212">
        <v>111</v>
      </c>
      <c r="S19" s="212">
        <v>133.69999999999999</v>
      </c>
      <c r="T19" s="212">
        <v>-58.1</v>
      </c>
      <c r="U19" s="212">
        <v>132</v>
      </c>
      <c r="V19" s="59"/>
      <c r="W19" s="212">
        <v>139.6</v>
      </c>
      <c r="X19" s="212">
        <v>180.7</v>
      </c>
      <c r="Y19" s="59"/>
      <c r="Z19" s="424">
        <v>218.6</v>
      </c>
      <c r="AA19" s="424">
        <v>123.89999999999999</v>
      </c>
      <c r="AB19" s="424">
        <v>192.7</v>
      </c>
      <c r="AC19" s="424">
        <v>244.7</v>
      </c>
      <c r="AD19" s="212">
        <v>320.3</v>
      </c>
      <c r="AE19" s="59"/>
      <c r="AF19" s="19">
        <v>459.3</v>
      </c>
      <c r="AG19" s="19">
        <v>285.5</v>
      </c>
      <c r="AH19" s="19">
        <v>480</v>
      </c>
      <c r="AI19" s="19">
        <v>318.59999999999997</v>
      </c>
      <c r="AJ19" s="19">
        <v>509.1</v>
      </c>
      <c r="AK19" s="215"/>
    </row>
    <row r="20" spans="1:37">
      <c r="A20" s="10" t="s">
        <v>109</v>
      </c>
      <c r="B20" s="58"/>
      <c r="C20" s="303">
        <v>0</v>
      </c>
      <c r="D20" s="205">
        <v>0</v>
      </c>
      <c r="E20" s="205">
        <v>0</v>
      </c>
      <c r="F20" s="198">
        <v>-0.2</v>
      </c>
      <c r="G20" s="282"/>
      <c r="H20" s="304">
        <v>0</v>
      </c>
      <c r="I20" s="205">
        <v>-0.3</v>
      </c>
      <c r="J20" s="205">
        <v>-0.2</v>
      </c>
      <c r="K20" s="205">
        <v>0.2</v>
      </c>
      <c r="L20" s="282"/>
      <c r="M20" s="304">
        <v>0.2</v>
      </c>
      <c r="N20" s="205">
        <v>-0.2</v>
      </c>
      <c r="O20" s="205">
        <v>-0.2</v>
      </c>
      <c r="P20" s="205">
        <v>0</v>
      </c>
      <c r="Q20" s="282"/>
      <c r="R20" s="205">
        <v>-0.1</v>
      </c>
      <c r="S20" s="205">
        <v>0</v>
      </c>
      <c r="T20" s="205">
        <v>-0.1</v>
      </c>
      <c r="U20" s="205">
        <v>-0.1</v>
      </c>
      <c r="V20" s="282"/>
      <c r="W20" s="205">
        <v>0</v>
      </c>
      <c r="X20" s="205">
        <v>0</v>
      </c>
      <c r="Y20" s="282"/>
      <c r="Z20" s="423">
        <v>0</v>
      </c>
      <c r="AA20" s="423">
        <v>-0.3</v>
      </c>
      <c r="AB20" s="423">
        <v>0.1</v>
      </c>
      <c r="AC20" s="423">
        <v>-0.1</v>
      </c>
      <c r="AD20" s="205">
        <v>0</v>
      </c>
      <c r="AE20" s="282"/>
      <c r="AF20" s="305">
        <v>-0.2</v>
      </c>
      <c r="AG20" s="305">
        <v>-0.3</v>
      </c>
      <c r="AH20" s="305">
        <v>-0.1</v>
      </c>
      <c r="AI20" s="305">
        <v>-0.3</v>
      </c>
      <c r="AJ20" s="305">
        <v>-0.3</v>
      </c>
      <c r="AK20" s="215"/>
    </row>
    <row r="21" spans="1:37">
      <c r="A21" s="16" t="s">
        <v>70</v>
      </c>
      <c r="B21" s="59"/>
      <c r="C21" s="194">
        <v>96.8</v>
      </c>
      <c r="D21" s="211">
        <v>121.7</v>
      </c>
      <c r="E21" s="211">
        <v>124.4</v>
      </c>
      <c r="F21" s="176">
        <v>116.1</v>
      </c>
      <c r="G21" s="59"/>
      <c r="H21" s="219">
        <v>62.2</v>
      </c>
      <c r="I21" s="211">
        <v>61.3</v>
      </c>
      <c r="J21" s="211">
        <v>78.599999999999994</v>
      </c>
      <c r="K21" s="211">
        <v>83.1</v>
      </c>
      <c r="L21" s="59"/>
      <c r="M21" s="219">
        <v>73.7</v>
      </c>
      <c r="N21" s="211">
        <v>119.1</v>
      </c>
      <c r="O21" s="211">
        <v>123.2</v>
      </c>
      <c r="P21" s="211">
        <v>163.9</v>
      </c>
      <c r="Q21" s="59"/>
      <c r="R21" s="211">
        <v>110.9</v>
      </c>
      <c r="S21" s="211">
        <v>133.69999999999999</v>
      </c>
      <c r="T21" s="211">
        <v>-58.2</v>
      </c>
      <c r="U21" s="211">
        <v>131.9</v>
      </c>
      <c r="V21" s="59"/>
      <c r="W21" s="211">
        <v>139.6</v>
      </c>
      <c r="X21" s="211">
        <v>180.8</v>
      </c>
      <c r="Y21" s="59"/>
      <c r="Z21" s="422">
        <v>218.6</v>
      </c>
      <c r="AA21" s="422">
        <v>123.5</v>
      </c>
      <c r="AB21" s="422">
        <v>192.8</v>
      </c>
      <c r="AC21" s="422">
        <v>244.6</v>
      </c>
      <c r="AD21" s="211">
        <v>320.3</v>
      </c>
      <c r="AE21" s="59"/>
      <c r="AF21" s="18">
        <v>459.1</v>
      </c>
      <c r="AG21" s="18">
        <v>285.2</v>
      </c>
      <c r="AH21" s="18">
        <v>479.9</v>
      </c>
      <c r="AI21" s="18">
        <v>318.3</v>
      </c>
      <c r="AJ21" s="18">
        <v>508.8</v>
      </c>
      <c r="AK21" s="215"/>
    </row>
    <row r="22" spans="1:37">
      <c r="A22" s="96"/>
    </row>
  </sheetData>
  <mergeCells count="5">
    <mergeCell ref="C4:F4"/>
    <mergeCell ref="H4:K4"/>
    <mergeCell ref="M4:P4"/>
    <mergeCell ref="R4:U4"/>
    <mergeCell ref="W4:X4"/>
  </mergeCells>
  <conditionalFormatting sqref="B5:B21">
    <cfRule type="containsErrors" dxfId="1903" priority="132">
      <formula>ISERROR(B5)</formula>
    </cfRule>
  </conditionalFormatting>
  <conditionalFormatting sqref="D5:F5">
    <cfRule type="containsErrors" dxfId="1902" priority="174">
      <formula>ISERROR(D5)</formula>
    </cfRule>
  </conditionalFormatting>
  <conditionalFormatting sqref="D17:F21">
    <cfRule type="containsErrors" dxfId="1901" priority="170">
      <formula>ISERROR(D17)</formula>
    </cfRule>
  </conditionalFormatting>
  <conditionalFormatting sqref="G5:G21">
    <cfRule type="containsErrors" dxfId="1900" priority="130">
      <formula>ISERROR(G5)</formula>
    </cfRule>
  </conditionalFormatting>
  <conditionalFormatting sqref="L5:L21">
    <cfRule type="containsErrors" dxfId="1899" priority="115">
      <formula>ISERROR(L5)</formula>
    </cfRule>
  </conditionalFormatting>
  <conditionalFormatting sqref="Q5:Q21">
    <cfRule type="containsErrors" dxfId="1898" priority="43">
      <formula>ISERROR(Q5)</formula>
    </cfRule>
  </conditionalFormatting>
  <conditionalFormatting sqref="V5:V21">
    <cfRule type="containsErrors" dxfId="1897" priority="31">
      <formula>ISERROR(V5)</formula>
    </cfRule>
  </conditionalFormatting>
  <conditionalFormatting sqref="Y5:Y21">
    <cfRule type="containsErrors" dxfId="1896" priority="29">
      <formula>ISERROR(Y5)</formula>
    </cfRule>
  </conditionalFormatting>
  <conditionalFormatting sqref="Z17">
    <cfRule type="containsErrors" dxfId="1895" priority="25">
      <formula>ISERROR(Z17)</formula>
    </cfRule>
  </conditionalFormatting>
  <conditionalFormatting sqref="Z19">
    <cfRule type="containsErrors" dxfId="1894" priority="24">
      <formula>ISERROR(Z19)</formula>
    </cfRule>
  </conditionalFormatting>
  <conditionalFormatting sqref="Z18 Z20">
    <cfRule type="containsErrors" dxfId="1893" priority="23">
      <formula>ISERROR(Z18)</formula>
    </cfRule>
  </conditionalFormatting>
  <conditionalFormatting sqref="Z21">
    <cfRule type="containsErrors" dxfId="1892" priority="22">
      <formula>ISERROR(Z21)</formula>
    </cfRule>
  </conditionalFormatting>
  <conditionalFormatting sqref="Z5">
    <cfRule type="containsErrors" dxfId="1891" priority="17">
      <formula>ISERROR(Z5)</formula>
    </cfRule>
  </conditionalFormatting>
  <conditionalFormatting sqref="AA5">
    <cfRule type="containsErrors" dxfId="1890" priority="16">
      <formula>ISERROR(AA5)</formula>
    </cfRule>
  </conditionalFormatting>
  <conditionalFormatting sqref="AB17">
    <cfRule type="containsErrors" dxfId="1889" priority="21">
      <formula>ISERROR(AB17)</formula>
    </cfRule>
  </conditionalFormatting>
  <conditionalFormatting sqref="AB19">
    <cfRule type="containsErrors" dxfId="1888" priority="20">
      <formula>ISERROR(AB19)</formula>
    </cfRule>
  </conditionalFormatting>
  <conditionalFormatting sqref="AB18 AB20">
    <cfRule type="containsErrors" dxfId="1887" priority="19">
      <formula>ISERROR(AB18)</formula>
    </cfRule>
  </conditionalFormatting>
  <conditionalFormatting sqref="AB21">
    <cfRule type="containsErrors" dxfId="1886" priority="18">
      <formula>ISERROR(AB21)</formula>
    </cfRule>
  </conditionalFormatting>
  <conditionalFormatting sqref="AA17">
    <cfRule type="containsErrors" dxfId="1885" priority="13">
      <formula>ISERROR(AA17)</formula>
    </cfRule>
  </conditionalFormatting>
  <conditionalFormatting sqref="AB5">
    <cfRule type="containsErrors" dxfId="1884" priority="14">
      <formula>ISERROR(AB5)</formula>
    </cfRule>
  </conditionalFormatting>
  <conditionalFormatting sqref="AC5:AD5">
    <cfRule type="containsErrors" dxfId="1883" priority="15">
      <formula>ISERROR(AC5)</formula>
    </cfRule>
  </conditionalFormatting>
  <conditionalFormatting sqref="AA21">
    <cfRule type="containsErrors" dxfId="1882" priority="10">
      <formula>ISERROR(AA21)</formula>
    </cfRule>
  </conditionalFormatting>
  <conditionalFormatting sqref="AC21">
    <cfRule type="containsErrors" dxfId="1881" priority="6">
      <formula>ISERROR(AC21)</formula>
    </cfRule>
  </conditionalFormatting>
  <conditionalFormatting sqref="AA19">
    <cfRule type="containsErrors" dxfId="1880" priority="12">
      <formula>ISERROR(AA19)</formula>
    </cfRule>
  </conditionalFormatting>
  <conditionalFormatting sqref="AA18 AA20">
    <cfRule type="containsErrors" dxfId="1879" priority="11">
      <formula>ISERROR(AA18)</formula>
    </cfRule>
  </conditionalFormatting>
  <conditionalFormatting sqref="AC17">
    <cfRule type="containsErrors" dxfId="1878" priority="9">
      <formula>ISERROR(AC17)</formula>
    </cfRule>
  </conditionalFormatting>
  <conditionalFormatting sqref="AC19">
    <cfRule type="containsErrors" dxfId="1877" priority="8">
      <formula>ISERROR(AC19)</formula>
    </cfRule>
  </conditionalFormatting>
  <conditionalFormatting sqref="AC18 AC20">
    <cfRule type="containsErrors" dxfId="1876" priority="7">
      <formula>ISERROR(AC18)</formula>
    </cfRule>
  </conditionalFormatting>
  <conditionalFormatting sqref="AE5:AE21">
    <cfRule type="containsErrors" dxfId="1875" priority="5">
      <formula>ISERROR(AE5)</formula>
    </cfRule>
  </conditionalFormatting>
  <pageMargins left="7.874015748031496E-2" right="7.874015748031496E-2" top="0.19685039370078741" bottom="0.19685039370078741" header="0.11811023622047245" footer="0.11811023622047245"/>
  <pageSetup paperSize="9" scale="54" orientation="portrait" r:id="rId1"/>
  <headerFooter>
    <oddFooter>&amp;L&amp;"Segoe UI,Standard"&amp;8&amp;K00-049BAWAG Group AG&amp;R&amp;"Segoe UI,Standard"&amp;8&amp;K00-049&amp;D</oddFooter>
  </headerFooter>
  <ignoredErrors>
    <ignoredError sqref="AJ22 B4:C5 AL13:AM17 B22:C22 H4 AM18 AL7:AM11 AL4:AM4 AL5:AM5 AL6:AM6 AG4 AF4:AF5 AF6:AJ6 AG5:AJ5 AH4:AJ4 M4:U5 M6:U6" numberStoredAsText="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Y53"/>
  <sheetViews>
    <sheetView showGridLines="0" zoomScaleNormal="100" workbookViewId="0">
      <pane xSplit="1" ySplit="3" topLeftCell="B25" activePane="bottomRight" state="frozen"/>
      <selection pane="topRight"/>
      <selection pane="bottomLeft"/>
      <selection pane="bottomRight" activeCell="X31" sqref="X31"/>
    </sheetView>
  </sheetViews>
  <sheetFormatPr baseColWidth="10" defaultColWidth="11.42578125" defaultRowHeight="15"/>
  <cols>
    <col min="1" max="1" width="38.42578125" customWidth="1"/>
    <col min="2" max="2" width="0.85546875" customWidth="1"/>
    <col min="3" max="6" width="6.5703125" customWidth="1"/>
    <col min="7" max="7" width="0.85546875" customWidth="1"/>
    <col min="8" max="11" width="6.5703125" customWidth="1"/>
    <col min="12" max="12" width="0.85546875" customWidth="1"/>
    <col min="13" max="16" width="6.5703125" customWidth="1"/>
    <col min="17" max="17" width="0.85546875" customWidth="1"/>
    <col min="18" max="21" width="6.5703125" customWidth="1"/>
    <col min="22" max="22" width="0.85546875" customWidth="1"/>
    <col min="23" max="24" width="6.5703125" customWidth="1"/>
  </cols>
  <sheetData>
    <row r="1" spans="1:25" ht="16.5">
      <c r="A1" s="2" t="s">
        <v>110</v>
      </c>
    </row>
    <row r="2" spans="1:25">
      <c r="A2" s="6" t="s">
        <v>58</v>
      </c>
    </row>
    <row r="3" spans="1:25">
      <c r="A3" s="6"/>
      <c r="B3" s="54"/>
      <c r="C3" s="54"/>
      <c r="D3" s="54"/>
      <c r="E3" s="54"/>
      <c r="F3" s="54"/>
      <c r="G3" s="54"/>
      <c r="H3" s="54"/>
      <c r="I3" s="54"/>
      <c r="J3" s="54"/>
      <c r="K3" s="54"/>
      <c r="L3" s="54"/>
      <c r="M3" s="54"/>
      <c r="N3" s="54"/>
      <c r="O3" s="54"/>
      <c r="P3" s="54"/>
      <c r="Q3" s="54"/>
      <c r="R3" s="54"/>
      <c r="S3" s="54"/>
      <c r="T3" s="54"/>
      <c r="U3" s="54"/>
      <c r="V3" s="54"/>
      <c r="W3" s="54"/>
    </row>
    <row r="4" spans="1:25">
      <c r="A4" s="7" t="s">
        <v>81</v>
      </c>
      <c r="B4" s="56"/>
      <c r="C4" s="457" t="s">
        <v>29</v>
      </c>
      <c r="D4" s="458"/>
      <c r="E4" s="458"/>
      <c r="F4" s="458"/>
      <c r="G4" s="56"/>
      <c r="H4" s="457" t="s">
        <v>30</v>
      </c>
      <c r="I4" s="458"/>
      <c r="J4" s="458"/>
      <c r="K4" s="458"/>
      <c r="L4" s="56"/>
      <c r="M4" s="454" t="s">
        <v>27</v>
      </c>
      <c r="N4" s="452"/>
      <c r="O4" s="452"/>
      <c r="P4" s="452"/>
      <c r="Q4" s="56"/>
      <c r="R4" s="454" t="s">
        <v>31</v>
      </c>
      <c r="S4" s="452"/>
      <c r="T4" s="452"/>
      <c r="U4" s="452"/>
      <c r="V4" s="56"/>
      <c r="W4" s="451" t="s">
        <v>28</v>
      </c>
      <c r="X4" s="451"/>
    </row>
    <row r="5" spans="1:25">
      <c r="B5" s="57"/>
      <c r="C5" s="108" t="s">
        <v>77</v>
      </c>
      <c r="D5" s="124" t="s">
        <v>78</v>
      </c>
      <c r="E5" s="150" t="s">
        <v>79</v>
      </c>
      <c r="F5" s="150" t="s">
        <v>80</v>
      </c>
      <c r="G5" s="57"/>
      <c r="H5" s="108" t="s">
        <v>77</v>
      </c>
      <c r="I5" s="124" t="s">
        <v>78</v>
      </c>
      <c r="J5" s="150" t="s">
        <v>79</v>
      </c>
      <c r="K5" s="150" t="s">
        <v>80</v>
      </c>
      <c r="L5" s="57"/>
      <c r="M5" s="189" t="s">
        <v>77</v>
      </c>
      <c r="N5" s="190" t="s">
        <v>78</v>
      </c>
      <c r="O5" s="190" t="s">
        <v>79</v>
      </c>
      <c r="P5" s="190" t="s">
        <v>80</v>
      </c>
      <c r="Q5" s="57"/>
      <c r="R5" s="189" t="s">
        <v>77</v>
      </c>
      <c r="S5" s="190" t="s">
        <v>78</v>
      </c>
      <c r="T5" s="190" t="s">
        <v>79</v>
      </c>
      <c r="U5" s="190" t="s">
        <v>80</v>
      </c>
      <c r="V5" s="57"/>
      <c r="W5" s="400" t="s">
        <v>77</v>
      </c>
      <c r="X5" s="190" t="s">
        <v>78</v>
      </c>
    </row>
    <row r="6" spans="1:25">
      <c r="A6" s="10" t="s">
        <v>111</v>
      </c>
      <c r="B6" s="62"/>
      <c r="C6" s="321">
        <v>2260</v>
      </c>
      <c r="D6" s="121">
        <v>714</v>
      </c>
      <c r="E6" s="321">
        <v>657</v>
      </c>
      <c r="F6" s="121">
        <v>1323</v>
      </c>
      <c r="G6" s="247"/>
      <c r="H6" s="321">
        <v>441</v>
      </c>
      <c r="I6" s="121">
        <v>718</v>
      </c>
      <c r="J6" s="321">
        <v>513</v>
      </c>
      <c r="K6" s="121">
        <v>907</v>
      </c>
      <c r="L6" s="247"/>
      <c r="M6" s="321">
        <v>611</v>
      </c>
      <c r="N6" s="121">
        <v>944</v>
      </c>
      <c r="O6" s="321">
        <v>882</v>
      </c>
      <c r="P6" s="121">
        <v>1894</v>
      </c>
      <c r="Q6" s="247"/>
      <c r="R6" s="121">
        <v>1514</v>
      </c>
      <c r="S6" s="121">
        <v>735</v>
      </c>
      <c r="T6" s="121">
        <v>965</v>
      </c>
      <c r="U6" s="121">
        <v>520</v>
      </c>
      <c r="V6" s="247"/>
      <c r="W6" s="121">
        <v>656</v>
      </c>
      <c r="X6" s="121">
        <v>646</v>
      </c>
      <c r="Y6" s="191"/>
    </row>
    <row r="7" spans="1:25">
      <c r="A7" s="11" t="s">
        <v>112</v>
      </c>
      <c r="B7" s="62"/>
      <c r="C7" s="322"/>
      <c r="D7" s="103"/>
      <c r="E7" s="103"/>
      <c r="F7" s="27"/>
      <c r="G7" s="247"/>
      <c r="H7" s="322"/>
      <c r="I7" s="103"/>
      <c r="J7" s="103"/>
      <c r="K7" s="27"/>
      <c r="L7" s="247"/>
      <c r="M7" s="322"/>
      <c r="N7" s="103"/>
      <c r="O7" s="103"/>
      <c r="P7" s="27"/>
      <c r="Q7" s="247"/>
      <c r="R7" s="27"/>
      <c r="S7" s="27"/>
      <c r="T7" s="121"/>
      <c r="U7" s="121"/>
      <c r="V7" s="247"/>
      <c r="W7" s="121"/>
      <c r="X7" s="121"/>
      <c r="Y7" s="191"/>
    </row>
    <row r="8" spans="1:25">
      <c r="A8" s="23" t="s">
        <v>113</v>
      </c>
      <c r="B8" s="62"/>
      <c r="C8" s="323">
        <v>368</v>
      </c>
      <c r="D8" s="104">
        <v>409</v>
      </c>
      <c r="E8" s="104">
        <v>451</v>
      </c>
      <c r="F8" s="26">
        <v>353</v>
      </c>
      <c r="G8" s="247"/>
      <c r="H8" s="323">
        <v>364</v>
      </c>
      <c r="I8" s="104">
        <v>375</v>
      </c>
      <c r="J8" s="104">
        <v>413</v>
      </c>
      <c r="K8" s="26">
        <v>441</v>
      </c>
      <c r="L8" s="247"/>
      <c r="M8" s="323">
        <v>322</v>
      </c>
      <c r="N8" s="104">
        <v>284</v>
      </c>
      <c r="O8" s="104">
        <v>296</v>
      </c>
      <c r="P8" s="26">
        <v>257</v>
      </c>
      <c r="Q8" s="247"/>
      <c r="R8" s="26">
        <v>184</v>
      </c>
      <c r="S8" s="26">
        <v>194</v>
      </c>
      <c r="T8" s="26">
        <v>156</v>
      </c>
      <c r="U8" s="26">
        <v>156</v>
      </c>
      <c r="V8" s="247"/>
      <c r="W8" s="26">
        <v>114</v>
      </c>
      <c r="X8" s="26">
        <v>123</v>
      </c>
      <c r="Y8" s="191"/>
    </row>
    <row r="9" spans="1:25">
      <c r="A9" s="23" t="s">
        <v>114</v>
      </c>
      <c r="B9" s="62"/>
      <c r="C9" s="323">
        <v>499</v>
      </c>
      <c r="D9" s="104">
        <v>537</v>
      </c>
      <c r="E9" s="104">
        <v>867</v>
      </c>
      <c r="F9" s="26">
        <v>740</v>
      </c>
      <c r="G9" s="247"/>
      <c r="H9" s="323">
        <v>831</v>
      </c>
      <c r="I9" s="104">
        <v>811</v>
      </c>
      <c r="J9" s="104">
        <v>755</v>
      </c>
      <c r="K9" s="26">
        <v>693</v>
      </c>
      <c r="L9" s="247"/>
      <c r="M9" s="323">
        <v>637</v>
      </c>
      <c r="N9" s="104">
        <v>559</v>
      </c>
      <c r="O9" s="104">
        <v>545</v>
      </c>
      <c r="P9" s="26">
        <v>611</v>
      </c>
      <c r="Q9" s="247"/>
      <c r="R9" s="26">
        <v>644</v>
      </c>
      <c r="S9" s="26">
        <v>610</v>
      </c>
      <c r="T9" s="26">
        <v>610</v>
      </c>
      <c r="U9" s="26">
        <v>557</v>
      </c>
      <c r="V9" s="247"/>
      <c r="W9" s="26">
        <v>542</v>
      </c>
      <c r="X9" s="26">
        <v>597</v>
      </c>
      <c r="Y9" s="191"/>
    </row>
    <row r="10" spans="1:25">
      <c r="A10" s="35" t="s">
        <v>115</v>
      </c>
      <c r="B10" s="62"/>
      <c r="C10" s="324">
        <v>2959</v>
      </c>
      <c r="D10" s="105">
        <v>3069</v>
      </c>
      <c r="E10" s="105">
        <v>3362</v>
      </c>
      <c r="F10" s="38">
        <v>3009</v>
      </c>
      <c r="G10" s="247"/>
      <c r="H10" s="324">
        <v>3769</v>
      </c>
      <c r="I10" s="105">
        <v>4883</v>
      </c>
      <c r="J10" s="105">
        <v>4517</v>
      </c>
      <c r="K10" s="38">
        <v>4343</v>
      </c>
      <c r="L10" s="247"/>
      <c r="M10" s="324">
        <v>4076</v>
      </c>
      <c r="N10" s="105">
        <v>4384</v>
      </c>
      <c r="O10" s="105">
        <v>3960</v>
      </c>
      <c r="P10" s="38">
        <v>3754</v>
      </c>
      <c r="Q10" s="247"/>
      <c r="R10" s="38">
        <v>3045</v>
      </c>
      <c r="S10" s="38">
        <v>2851</v>
      </c>
      <c r="T10" s="38">
        <v>2687</v>
      </c>
      <c r="U10" s="38">
        <v>2743</v>
      </c>
      <c r="V10" s="247"/>
      <c r="W10" s="38">
        <v>2707</v>
      </c>
      <c r="X10" s="38">
        <v>2759</v>
      </c>
      <c r="Y10" s="191"/>
    </row>
    <row r="11" spans="1:25">
      <c r="A11" s="23" t="s">
        <v>116</v>
      </c>
      <c r="B11" s="62"/>
      <c r="C11" s="323">
        <v>38819</v>
      </c>
      <c r="D11" s="104">
        <v>37721</v>
      </c>
      <c r="E11" s="104">
        <v>38765</v>
      </c>
      <c r="F11" s="26">
        <v>38265</v>
      </c>
      <c r="G11" s="247"/>
      <c r="H11" s="323">
        <v>38947</v>
      </c>
      <c r="I11" s="104">
        <v>42510</v>
      </c>
      <c r="J11" s="104">
        <v>43152</v>
      </c>
      <c r="K11" s="26">
        <v>44759</v>
      </c>
      <c r="L11" s="247"/>
      <c r="M11" s="323">
        <v>45830</v>
      </c>
      <c r="N11" s="104">
        <v>46491</v>
      </c>
      <c r="O11" s="104">
        <v>47274</v>
      </c>
      <c r="P11" s="26">
        <v>48448</v>
      </c>
      <c r="Q11" s="247"/>
      <c r="R11" s="26">
        <v>47947</v>
      </c>
      <c r="S11" s="26">
        <v>49723</v>
      </c>
      <c r="T11" s="26">
        <v>50821</v>
      </c>
      <c r="U11" s="26">
        <v>51585</v>
      </c>
      <c r="V11" s="247"/>
      <c r="W11" s="26">
        <v>49726</v>
      </c>
      <c r="X11" s="26">
        <v>48294</v>
      </c>
      <c r="Y11" s="191"/>
    </row>
    <row r="12" spans="1:25">
      <c r="A12" s="31" t="s">
        <v>117</v>
      </c>
      <c r="B12" s="62"/>
      <c r="C12" s="326">
        <v>30279</v>
      </c>
      <c r="D12" s="27">
        <v>31152</v>
      </c>
      <c r="E12" s="326">
        <v>30830</v>
      </c>
      <c r="F12" s="27">
        <v>30568</v>
      </c>
      <c r="G12" s="247"/>
      <c r="H12" s="326">
        <v>31204</v>
      </c>
      <c r="I12" s="27">
        <v>31497</v>
      </c>
      <c r="J12" s="326">
        <v>31657</v>
      </c>
      <c r="K12" s="27">
        <v>32129</v>
      </c>
      <c r="L12" s="247"/>
      <c r="M12" s="326">
        <v>33124</v>
      </c>
      <c r="N12" s="27">
        <v>32487</v>
      </c>
      <c r="O12" s="326">
        <v>34004</v>
      </c>
      <c r="P12" s="27">
        <v>34963</v>
      </c>
      <c r="Q12" s="247"/>
      <c r="R12" s="27">
        <v>35132</v>
      </c>
      <c r="S12" s="27">
        <v>37176</v>
      </c>
      <c r="T12" s="27">
        <v>36705</v>
      </c>
      <c r="U12" s="27">
        <v>35763</v>
      </c>
      <c r="V12" s="247"/>
      <c r="W12" s="27">
        <v>35255</v>
      </c>
      <c r="X12" s="27">
        <v>34295</v>
      </c>
      <c r="Y12" s="191"/>
    </row>
    <row r="13" spans="1:25">
      <c r="A13" s="148" t="s">
        <v>118</v>
      </c>
      <c r="B13" s="62"/>
      <c r="C13" s="323">
        <v>3354</v>
      </c>
      <c r="D13" s="104">
        <v>2955</v>
      </c>
      <c r="E13" s="104">
        <v>2264</v>
      </c>
      <c r="F13" s="26">
        <v>1977</v>
      </c>
      <c r="G13" s="247"/>
      <c r="H13" s="323">
        <v>2648</v>
      </c>
      <c r="I13" s="104">
        <v>2750</v>
      </c>
      <c r="J13" s="104">
        <v>2816</v>
      </c>
      <c r="K13" s="26">
        <v>2741</v>
      </c>
      <c r="L13" s="247"/>
      <c r="M13" s="323">
        <v>2373</v>
      </c>
      <c r="N13" s="104">
        <v>1960</v>
      </c>
      <c r="O13" s="104">
        <v>2239</v>
      </c>
      <c r="P13" s="26">
        <v>2319</v>
      </c>
      <c r="Q13" s="247"/>
      <c r="R13" s="26">
        <v>2417</v>
      </c>
      <c r="S13" s="26">
        <v>2653</v>
      </c>
      <c r="T13" s="26">
        <v>2973</v>
      </c>
      <c r="U13" s="26">
        <v>3167</v>
      </c>
      <c r="V13" s="247"/>
      <c r="W13" s="26">
        <v>3261</v>
      </c>
      <c r="X13" s="26">
        <v>3293</v>
      </c>
      <c r="Y13" s="191"/>
    </row>
    <row r="14" spans="1:25">
      <c r="A14" s="31" t="s">
        <v>119</v>
      </c>
      <c r="B14" s="62"/>
      <c r="C14" s="322">
        <v>5186</v>
      </c>
      <c r="D14" s="103">
        <v>3614</v>
      </c>
      <c r="E14" s="103">
        <v>5671</v>
      </c>
      <c r="F14" s="27">
        <v>5720</v>
      </c>
      <c r="G14" s="247"/>
      <c r="H14" s="322">
        <v>5095</v>
      </c>
      <c r="I14" s="103">
        <v>8263</v>
      </c>
      <c r="J14" s="103">
        <v>8679</v>
      </c>
      <c r="K14" s="27">
        <v>9889</v>
      </c>
      <c r="L14" s="247"/>
      <c r="M14" s="322">
        <v>10334</v>
      </c>
      <c r="N14" s="103">
        <v>12044</v>
      </c>
      <c r="O14" s="103">
        <v>11031</v>
      </c>
      <c r="P14" s="27">
        <v>11166</v>
      </c>
      <c r="Q14" s="247"/>
      <c r="R14" s="27">
        <v>10398</v>
      </c>
      <c r="S14" s="27">
        <v>9894</v>
      </c>
      <c r="T14" s="27">
        <v>11143</v>
      </c>
      <c r="U14" s="27">
        <v>12655</v>
      </c>
      <c r="V14" s="247"/>
      <c r="W14" s="27">
        <v>11210</v>
      </c>
      <c r="X14" s="27">
        <v>10706</v>
      </c>
      <c r="Y14" s="191"/>
    </row>
    <row r="15" spans="1:25" ht="21">
      <c r="A15" s="25" t="s">
        <v>120</v>
      </c>
      <c r="B15" s="62"/>
      <c r="C15" s="323">
        <v>3</v>
      </c>
      <c r="D15" s="104">
        <v>4</v>
      </c>
      <c r="E15" s="104">
        <v>7</v>
      </c>
      <c r="F15" s="26">
        <v>5</v>
      </c>
      <c r="G15" s="247"/>
      <c r="H15" s="323">
        <v>6</v>
      </c>
      <c r="I15" s="104">
        <v>17</v>
      </c>
      <c r="J15" s="104">
        <v>20</v>
      </c>
      <c r="K15" s="26">
        <v>24</v>
      </c>
      <c r="L15" s="247"/>
      <c r="M15" s="323">
        <v>-52</v>
      </c>
      <c r="N15" s="104">
        <v>-58</v>
      </c>
      <c r="O15" s="104">
        <v>-72</v>
      </c>
      <c r="P15" s="26">
        <v>-94</v>
      </c>
      <c r="Q15" s="247"/>
      <c r="R15" s="26">
        <v>-258</v>
      </c>
      <c r="S15" s="26">
        <v>-461</v>
      </c>
      <c r="T15" s="26">
        <v>-635</v>
      </c>
      <c r="U15" s="26">
        <v>-619</v>
      </c>
      <c r="V15" s="247"/>
      <c r="W15" s="26">
        <v>-562</v>
      </c>
      <c r="X15" s="26">
        <v>-600</v>
      </c>
      <c r="Y15" s="191"/>
    </row>
    <row r="16" spans="1:25">
      <c r="A16" s="23" t="s">
        <v>121</v>
      </c>
      <c r="B16" s="62"/>
      <c r="C16" s="323">
        <v>410</v>
      </c>
      <c r="D16" s="104">
        <v>494</v>
      </c>
      <c r="E16" s="104">
        <v>473</v>
      </c>
      <c r="F16" s="26">
        <v>397</v>
      </c>
      <c r="G16" s="247"/>
      <c r="H16" s="323">
        <v>609</v>
      </c>
      <c r="I16" s="104">
        <v>423</v>
      </c>
      <c r="J16" s="104">
        <v>367</v>
      </c>
      <c r="K16" s="26">
        <v>405</v>
      </c>
      <c r="L16" s="247"/>
      <c r="M16" s="323">
        <v>258</v>
      </c>
      <c r="N16" s="104">
        <v>237</v>
      </c>
      <c r="O16" s="104">
        <v>212</v>
      </c>
      <c r="P16" s="26">
        <v>178</v>
      </c>
      <c r="Q16" s="247"/>
      <c r="R16" s="26">
        <v>139</v>
      </c>
      <c r="S16" s="26">
        <v>95</v>
      </c>
      <c r="T16" s="26">
        <v>149</v>
      </c>
      <c r="U16" s="26">
        <v>338</v>
      </c>
      <c r="V16" s="247"/>
      <c r="W16" s="26">
        <v>157</v>
      </c>
      <c r="X16" s="26">
        <v>172</v>
      </c>
      <c r="Y16" s="191"/>
    </row>
    <row r="17" spans="1:25">
      <c r="A17" s="10" t="s">
        <v>122</v>
      </c>
      <c r="B17" s="62"/>
      <c r="C17" s="323">
        <v>496</v>
      </c>
      <c r="D17" s="104">
        <v>637</v>
      </c>
      <c r="E17" s="104">
        <v>644</v>
      </c>
      <c r="F17" s="26">
        <v>707</v>
      </c>
      <c r="G17" s="247"/>
      <c r="H17" s="323">
        <v>704</v>
      </c>
      <c r="I17" s="104">
        <v>501</v>
      </c>
      <c r="J17" s="104">
        <v>493</v>
      </c>
      <c r="K17" s="26">
        <v>475</v>
      </c>
      <c r="L17" s="247"/>
      <c r="M17" s="323">
        <v>379</v>
      </c>
      <c r="N17" s="104">
        <v>378</v>
      </c>
      <c r="O17" s="104">
        <v>368</v>
      </c>
      <c r="P17" s="26">
        <v>394</v>
      </c>
      <c r="Q17" s="247"/>
      <c r="R17" s="26">
        <v>386</v>
      </c>
      <c r="S17" s="26">
        <v>377</v>
      </c>
      <c r="T17" s="26">
        <v>369</v>
      </c>
      <c r="U17" s="26">
        <v>352</v>
      </c>
      <c r="V17" s="247"/>
      <c r="W17" s="26">
        <v>354</v>
      </c>
      <c r="X17" s="26">
        <v>342</v>
      </c>
      <c r="Y17" s="191"/>
    </row>
    <row r="18" spans="1:25">
      <c r="A18" s="11" t="s">
        <v>123</v>
      </c>
      <c r="B18" s="62"/>
      <c r="C18" s="322">
        <v>540</v>
      </c>
      <c r="D18" s="103">
        <v>569</v>
      </c>
      <c r="E18" s="103">
        <v>556</v>
      </c>
      <c r="F18" s="27">
        <v>569</v>
      </c>
      <c r="G18" s="247"/>
      <c r="H18" s="322">
        <v>565</v>
      </c>
      <c r="I18" s="103">
        <v>555</v>
      </c>
      <c r="J18" s="103">
        <v>553</v>
      </c>
      <c r="K18" s="27">
        <v>552</v>
      </c>
      <c r="L18" s="247"/>
      <c r="M18" s="322">
        <v>540</v>
      </c>
      <c r="N18" s="103">
        <v>539</v>
      </c>
      <c r="O18" s="103">
        <v>536</v>
      </c>
      <c r="P18" s="27">
        <v>535</v>
      </c>
      <c r="Q18" s="247"/>
      <c r="R18" s="27">
        <v>532</v>
      </c>
      <c r="S18" s="27">
        <v>531</v>
      </c>
      <c r="T18" s="27">
        <v>529</v>
      </c>
      <c r="U18" s="27">
        <v>522</v>
      </c>
      <c r="V18" s="247"/>
      <c r="W18" s="27">
        <v>517</v>
      </c>
      <c r="X18" s="27">
        <v>515</v>
      </c>
      <c r="Y18" s="191"/>
    </row>
    <row r="19" spans="1:25">
      <c r="A19" s="14" t="s">
        <v>124</v>
      </c>
      <c r="B19" s="62"/>
      <c r="C19" s="323">
        <v>10</v>
      </c>
      <c r="D19" s="104">
        <v>12</v>
      </c>
      <c r="E19" s="104">
        <v>11</v>
      </c>
      <c r="F19" s="26">
        <v>15</v>
      </c>
      <c r="G19" s="247"/>
      <c r="H19" s="323">
        <v>14</v>
      </c>
      <c r="I19" s="104">
        <v>13</v>
      </c>
      <c r="J19" s="104">
        <v>15</v>
      </c>
      <c r="K19" s="26">
        <v>9</v>
      </c>
      <c r="L19" s="247"/>
      <c r="M19" s="323">
        <v>13</v>
      </c>
      <c r="N19" s="104">
        <v>8</v>
      </c>
      <c r="O19" s="104">
        <v>10</v>
      </c>
      <c r="P19" s="26">
        <v>20</v>
      </c>
      <c r="Q19" s="247"/>
      <c r="R19" s="26">
        <v>21</v>
      </c>
      <c r="S19" s="26">
        <v>26</v>
      </c>
      <c r="T19" s="26">
        <v>26</v>
      </c>
      <c r="U19" s="26">
        <v>21</v>
      </c>
      <c r="V19" s="247"/>
      <c r="W19" s="26">
        <v>24</v>
      </c>
      <c r="X19" s="26">
        <v>20</v>
      </c>
      <c r="Y19" s="191"/>
    </row>
    <row r="20" spans="1:25">
      <c r="A20" s="152" t="s">
        <v>125</v>
      </c>
      <c r="B20" s="62"/>
      <c r="C20" s="327">
        <v>53</v>
      </c>
      <c r="D20" s="106">
        <v>26</v>
      </c>
      <c r="E20" s="106">
        <v>9</v>
      </c>
      <c r="F20" s="28">
        <v>8</v>
      </c>
      <c r="G20" s="247"/>
      <c r="H20" s="327">
        <v>8</v>
      </c>
      <c r="I20" s="106">
        <v>7</v>
      </c>
      <c r="J20" s="106">
        <v>6</v>
      </c>
      <c r="K20" s="28">
        <v>9</v>
      </c>
      <c r="L20" s="247"/>
      <c r="M20" s="327">
        <v>9</v>
      </c>
      <c r="N20" s="106">
        <v>5</v>
      </c>
      <c r="O20" s="106">
        <v>5</v>
      </c>
      <c r="P20" s="28">
        <v>10</v>
      </c>
      <c r="Q20" s="247"/>
      <c r="R20" s="28">
        <v>13</v>
      </c>
      <c r="S20" s="28">
        <v>14</v>
      </c>
      <c r="T20" s="28">
        <v>15</v>
      </c>
      <c r="U20" s="28">
        <v>18</v>
      </c>
      <c r="V20" s="247"/>
      <c r="W20" s="28">
        <v>17</v>
      </c>
      <c r="X20" s="28">
        <v>18</v>
      </c>
      <c r="Y20" s="191"/>
    </row>
    <row r="21" spans="1:25">
      <c r="A21" s="152" t="s">
        <v>126</v>
      </c>
      <c r="B21" s="62"/>
      <c r="C21" s="327">
        <v>171</v>
      </c>
      <c r="D21" s="106">
        <v>272</v>
      </c>
      <c r="E21" s="106">
        <v>168</v>
      </c>
      <c r="F21" s="28">
        <v>257</v>
      </c>
      <c r="G21" s="247"/>
      <c r="H21" s="327">
        <v>240</v>
      </c>
      <c r="I21" s="106">
        <v>260</v>
      </c>
      <c r="J21" s="106">
        <v>228</v>
      </c>
      <c r="K21" s="28">
        <v>370</v>
      </c>
      <c r="L21" s="247"/>
      <c r="M21" s="327">
        <v>274</v>
      </c>
      <c r="N21" s="106">
        <v>288</v>
      </c>
      <c r="O21" s="106">
        <v>354</v>
      </c>
      <c r="P21" s="28">
        <v>318</v>
      </c>
      <c r="Q21" s="247"/>
      <c r="R21" s="28">
        <v>308</v>
      </c>
      <c r="S21" s="28">
        <v>334</v>
      </c>
      <c r="T21" s="28">
        <v>300</v>
      </c>
      <c r="U21" s="28">
        <v>305</v>
      </c>
      <c r="V21" s="247"/>
      <c r="W21" s="28">
        <v>256</v>
      </c>
      <c r="X21" s="28">
        <v>236</v>
      </c>
      <c r="Y21" s="191"/>
    </row>
    <row r="22" spans="1:25">
      <c r="A22" s="185" t="s">
        <v>127</v>
      </c>
      <c r="B22" s="62"/>
      <c r="C22" s="328">
        <v>0</v>
      </c>
      <c r="D22" s="187">
        <v>0</v>
      </c>
      <c r="E22" s="187">
        <v>0</v>
      </c>
      <c r="F22" s="186">
        <v>0</v>
      </c>
      <c r="G22" s="247"/>
      <c r="H22" s="328">
        <v>0</v>
      </c>
      <c r="I22" s="187">
        <v>198</v>
      </c>
      <c r="J22" s="187">
        <v>198</v>
      </c>
      <c r="K22" s="186">
        <v>135</v>
      </c>
      <c r="L22" s="247"/>
      <c r="M22" s="328">
        <v>73</v>
      </c>
      <c r="N22" s="187">
        <v>73</v>
      </c>
      <c r="O22" s="187">
        <v>0</v>
      </c>
      <c r="P22" s="186">
        <v>0</v>
      </c>
      <c r="Q22" s="247"/>
      <c r="R22" s="186">
        <v>0</v>
      </c>
      <c r="S22" s="186">
        <v>0</v>
      </c>
      <c r="T22" s="186">
        <v>5</v>
      </c>
      <c r="U22" s="186">
        <v>25</v>
      </c>
      <c r="V22" s="247"/>
      <c r="W22" s="186">
        <v>5</v>
      </c>
      <c r="X22" s="186">
        <v>5</v>
      </c>
      <c r="Y22" s="191"/>
    </row>
    <row r="23" spans="1:25">
      <c r="A23" s="16" t="s">
        <v>81</v>
      </c>
      <c r="B23" s="64"/>
      <c r="C23" s="109">
        <v>46588</v>
      </c>
      <c r="D23" s="29">
        <v>44463</v>
      </c>
      <c r="E23" s="29">
        <v>45970</v>
      </c>
      <c r="F23" s="29">
        <v>45648</v>
      </c>
      <c r="G23" s="64"/>
      <c r="H23" s="109">
        <v>46498</v>
      </c>
      <c r="I23" s="29">
        <v>51271</v>
      </c>
      <c r="J23" s="29">
        <v>51231</v>
      </c>
      <c r="K23" s="29">
        <v>53122</v>
      </c>
      <c r="L23" s="64"/>
      <c r="M23" s="109">
        <v>52970</v>
      </c>
      <c r="N23" s="29">
        <v>54132</v>
      </c>
      <c r="O23" s="29">
        <v>54370</v>
      </c>
      <c r="P23" s="29">
        <v>56325</v>
      </c>
      <c r="Q23" s="64"/>
      <c r="R23" s="29">
        <v>54475</v>
      </c>
      <c r="S23" s="29">
        <v>55029</v>
      </c>
      <c r="T23" s="29">
        <v>55997</v>
      </c>
      <c r="U23" s="29">
        <v>56523</v>
      </c>
      <c r="V23" s="64"/>
      <c r="W23" s="29">
        <v>54513</v>
      </c>
      <c r="X23" s="29">
        <v>53127</v>
      </c>
      <c r="Y23" s="191"/>
    </row>
    <row r="24" spans="1:25">
      <c r="C24" s="107"/>
      <c r="D24" s="107"/>
      <c r="E24" s="107"/>
      <c r="F24" s="107"/>
      <c r="H24" s="110"/>
      <c r="I24" s="178"/>
      <c r="J24" s="178"/>
      <c r="K24" s="178"/>
      <c r="M24" s="112"/>
      <c r="N24" s="112"/>
      <c r="O24" s="112"/>
      <c r="P24" s="112"/>
      <c r="R24" s="112"/>
      <c r="S24" s="112"/>
      <c r="T24" s="112"/>
      <c r="U24" s="112"/>
    </row>
    <row r="25" spans="1:25">
      <c r="A25" s="7" t="s">
        <v>128</v>
      </c>
      <c r="B25" s="56"/>
      <c r="C25" s="457" t="s">
        <v>29</v>
      </c>
      <c r="D25" s="458"/>
      <c r="E25" s="458"/>
      <c r="F25" s="458"/>
      <c r="G25" s="56"/>
      <c r="H25" s="457" t="s">
        <v>30</v>
      </c>
      <c r="I25" s="458"/>
      <c r="J25" s="458"/>
      <c r="K25" s="458"/>
      <c r="L25" s="56"/>
      <c r="M25" s="454" t="s">
        <v>27</v>
      </c>
      <c r="N25" s="452"/>
      <c r="O25" s="452"/>
      <c r="P25" s="452"/>
      <c r="Q25" s="56"/>
      <c r="R25" s="454" t="s">
        <v>31</v>
      </c>
      <c r="S25" s="452"/>
      <c r="T25" s="452"/>
      <c r="U25" s="452"/>
      <c r="V25" s="56"/>
      <c r="W25" s="451" t="s">
        <v>28</v>
      </c>
      <c r="X25" s="451"/>
    </row>
    <row r="26" spans="1:25">
      <c r="B26" s="57"/>
      <c r="C26" s="108" t="s">
        <v>77</v>
      </c>
      <c r="D26" s="124" t="s">
        <v>78</v>
      </c>
      <c r="E26" s="150" t="s">
        <v>79</v>
      </c>
      <c r="F26" s="150" t="s">
        <v>80</v>
      </c>
      <c r="G26" s="57"/>
      <c r="H26" s="108" t="s">
        <v>77</v>
      </c>
      <c r="I26" s="124" t="s">
        <v>78</v>
      </c>
      <c r="J26" s="150" t="s">
        <v>79</v>
      </c>
      <c r="K26" s="150" t="s">
        <v>80</v>
      </c>
      <c r="L26" s="57"/>
      <c r="M26" s="189" t="s">
        <v>77</v>
      </c>
      <c r="N26" s="190" t="s">
        <v>78</v>
      </c>
      <c r="O26" s="190" t="s">
        <v>79</v>
      </c>
      <c r="P26" s="190" t="s">
        <v>80</v>
      </c>
      <c r="Q26" s="57"/>
      <c r="R26" s="189" t="s">
        <v>77</v>
      </c>
      <c r="S26" s="190" t="s">
        <v>78</v>
      </c>
      <c r="T26" s="190" t="s">
        <v>79</v>
      </c>
      <c r="U26" s="190" t="s">
        <v>80</v>
      </c>
      <c r="V26" s="57"/>
      <c r="W26" s="400" t="s">
        <v>77</v>
      </c>
      <c r="X26" s="190" t="s">
        <v>78</v>
      </c>
    </row>
    <row r="27" spans="1:25">
      <c r="A27" s="13" t="s">
        <v>129</v>
      </c>
      <c r="B27" s="64"/>
      <c r="C27" s="230">
        <v>42483</v>
      </c>
      <c r="D27" s="329">
        <v>40477</v>
      </c>
      <c r="E27" s="329">
        <v>41869</v>
      </c>
      <c r="F27" s="330">
        <v>41831</v>
      </c>
      <c r="G27" s="251"/>
      <c r="H27" s="230">
        <v>42705</v>
      </c>
      <c r="I27" s="329">
        <v>47317</v>
      </c>
      <c r="J27" s="329">
        <v>46994</v>
      </c>
      <c r="K27" s="330">
        <v>48768</v>
      </c>
      <c r="L27" s="251"/>
      <c r="M27" s="230">
        <v>48603</v>
      </c>
      <c r="N27" s="329">
        <v>49638</v>
      </c>
      <c r="O27" s="329">
        <v>50142</v>
      </c>
      <c r="P27" s="330">
        <v>51947</v>
      </c>
      <c r="Q27" s="251"/>
      <c r="R27" s="330">
        <v>50274</v>
      </c>
      <c r="S27" s="330">
        <v>50743</v>
      </c>
      <c r="T27" s="330">
        <v>51952</v>
      </c>
      <c r="U27" s="330">
        <v>52532</v>
      </c>
      <c r="V27" s="251"/>
      <c r="W27" s="330">
        <v>50687</v>
      </c>
      <c r="X27" s="330">
        <v>49137</v>
      </c>
    </row>
    <row r="28" spans="1:25">
      <c r="A28" s="11" t="s">
        <v>130</v>
      </c>
      <c r="B28" s="62"/>
      <c r="C28" s="322"/>
      <c r="D28" s="331"/>
      <c r="E28" s="331"/>
      <c r="F28" s="326"/>
      <c r="G28" s="247"/>
      <c r="H28" s="322"/>
      <c r="I28" s="331"/>
      <c r="J28" s="331"/>
      <c r="K28" s="326"/>
      <c r="L28" s="247"/>
      <c r="M28" s="322"/>
      <c r="N28" s="331"/>
      <c r="O28" s="331"/>
      <c r="P28" s="326"/>
      <c r="Q28" s="247"/>
      <c r="R28" s="326"/>
      <c r="S28" s="326"/>
      <c r="T28" s="326"/>
      <c r="U28" s="326"/>
      <c r="V28" s="247"/>
      <c r="W28" s="326"/>
      <c r="X28" s="326"/>
    </row>
    <row r="29" spans="1:25">
      <c r="A29" s="23" t="s">
        <v>114</v>
      </c>
      <c r="B29" s="62"/>
      <c r="C29" s="323">
        <v>527</v>
      </c>
      <c r="D29" s="332">
        <v>515</v>
      </c>
      <c r="E29" s="332">
        <v>483</v>
      </c>
      <c r="F29" s="333">
        <v>848</v>
      </c>
      <c r="G29" s="247"/>
      <c r="H29" s="323">
        <v>724</v>
      </c>
      <c r="I29" s="332">
        <v>651</v>
      </c>
      <c r="J29" s="332">
        <v>593</v>
      </c>
      <c r="K29" s="333">
        <v>468</v>
      </c>
      <c r="L29" s="247"/>
      <c r="M29" s="323">
        <v>217</v>
      </c>
      <c r="N29" s="332">
        <v>191</v>
      </c>
      <c r="O29" s="332">
        <v>186</v>
      </c>
      <c r="P29" s="333">
        <v>234</v>
      </c>
      <c r="Q29" s="247"/>
      <c r="R29" s="333">
        <v>222</v>
      </c>
      <c r="S29" s="333">
        <v>214</v>
      </c>
      <c r="T29" s="333">
        <v>207</v>
      </c>
      <c r="U29" s="333">
        <v>204</v>
      </c>
      <c r="V29" s="247"/>
      <c r="W29" s="333">
        <v>169</v>
      </c>
      <c r="X29" s="333">
        <v>165</v>
      </c>
    </row>
    <row r="30" spans="1:25">
      <c r="A30" s="24" t="s">
        <v>113</v>
      </c>
      <c r="B30" s="62"/>
      <c r="C30" s="323">
        <v>353</v>
      </c>
      <c r="D30" s="332">
        <v>348</v>
      </c>
      <c r="E30" s="332">
        <v>424</v>
      </c>
      <c r="F30" s="333">
        <v>334</v>
      </c>
      <c r="G30" s="247"/>
      <c r="H30" s="323">
        <v>357</v>
      </c>
      <c r="I30" s="332">
        <v>355</v>
      </c>
      <c r="J30" s="332">
        <v>353</v>
      </c>
      <c r="K30" s="333">
        <v>422</v>
      </c>
      <c r="L30" s="247"/>
      <c r="M30" s="323">
        <v>267</v>
      </c>
      <c r="N30" s="332">
        <v>237</v>
      </c>
      <c r="O30" s="332">
        <v>259</v>
      </c>
      <c r="P30" s="333">
        <v>301</v>
      </c>
      <c r="Q30" s="247"/>
      <c r="R30" s="333">
        <v>403</v>
      </c>
      <c r="S30" s="333">
        <v>611</v>
      </c>
      <c r="T30" s="333">
        <v>773</v>
      </c>
      <c r="U30" s="333">
        <v>692</v>
      </c>
      <c r="V30" s="247"/>
      <c r="W30" s="333">
        <v>597</v>
      </c>
      <c r="X30" s="333">
        <v>615</v>
      </c>
    </row>
    <row r="31" spans="1:25">
      <c r="A31" s="23" t="s">
        <v>131</v>
      </c>
      <c r="B31" s="62"/>
      <c r="C31" s="322">
        <v>39555</v>
      </c>
      <c r="D31" s="331">
        <v>37696</v>
      </c>
      <c r="E31" s="331">
        <v>38322</v>
      </c>
      <c r="F31" s="326">
        <v>38065</v>
      </c>
      <c r="G31" s="247"/>
      <c r="H31" s="322">
        <v>39007</v>
      </c>
      <c r="I31" s="331">
        <v>43186</v>
      </c>
      <c r="J31" s="331">
        <v>43902</v>
      </c>
      <c r="K31" s="326">
        <v>45944</v>
      </c>
      <c r="L31" s="247"/>
      <c r="M31" s="322">
        <v>46171</v>
      </c>
      <c r="N31" s="331">
        <v>47485</v>
      </c>
      <c r="O31" s="331">
        <v>47573</v>
      </c>
      <c r="P31" s="326">
        <v>49666</v>
      </c>
      <c r="Q31" s="247"/>
      <c r="R31" s="326">
        <v>47999</v>
      </c>
      <c r="S31" s="326">
        <v>48474</v>
      </c>
      <c r="T31" s="326">
        <v>49732</v>
      </c>
      <c r="U31" s="326">
        <v>50669</v>
      </c>
      <c r="V31" s="247"/>
      <c r="W31" s="326">
        <v>48515</v>
      </c>
      <c r="X31" s="326">
        <v>47100</v>
      </c>
    </row>
    <row r="32" spans="1:25">
      <c r="A32" s="31" t="s">
        <v>117</v>
      </c>
      <c r="B32" s="62"/>
      <c r="C32" s="323">
        <v>30535</v>
      </c>
      <c r="D32" s="332">
        <v>30089</v>
      </c>
      <c r="E32" s="332">
        <v>30245</v>
      </c>
      <c r="F32" s="333">
        <v>29900</v>
      </c>
      <c r="G32" s="247"/>
      <c r="H32" s="323">
        <v>29258</v>
      </c>
      <c r="I32" s="332">
        <v>29930</v>
      </c>
      <c r="J32" s="332">
        <v>30169</v>
      </c>
      <c r="K32" s="333">
        <v>32265</v>
      </c>
      <c r="L32" s="247"/>
      <c r="M32" s="323">
        <v>31999</v>
      </c>
      <c r="N32" s="332">
        <v>33013</v>
      </c>
      <c r="O32" s="332">
        <v>32833</v>
      </c>
      <c r="P32" s="333">
        <v>35148</v>
      </c>
      <c r="Q32" s="247"/>
      <c r="R32" s="333">
        <v>34061</v>
      </c>
      <c r="S32" s="333">
        <v>33524</v>
      </c>
      <c r="T32" s="333">
        <v>33985</v>
      </c>
      <c r="U32" s="333">
        <v>34288</v>
      </c>
      <c r="V32" s="247"/>
      <c r="W32" s="333">
        <v>32249</v>
      </c>
      <c r="X32" s="333">
        <v>32659</v>
      </c>
    </row>
    <row r="33" spans="1:24">
      <c r="A33" s="30" t="s">
        <v>132</v>
      </c>
      <c r="B33" s="62"/>
      <c r="C33" s="322">
        <v>4220</v>
      </c>
      <c r="D33" s="331">
        <v>4682</v>
      </c>
      <c r="E33" s="331">
        <v>4680</v>
      </c>
      <c r="F33" s="326">
        <v>5080</v>
      </c>
      <c r="G33" s="247"/>
      <c r="H33" s="322">
        <v>5401</v>
      </c>
      <c r="I33" s="331">
        <v>5277</v>
      </c>
      <c r="J33" s="331">
        <v>6197</v>
      </c>
      <c r="K33" s="326">
        <v>6157</v>
      </c>
      <c r="L33" s="247"/>
      <c r="M33" s="322">
        <v>6544</v>
      </c>
      <c r="N33" s="331">
        <v>6979</v>
      </c>
      <c r="O33" s="331">
        <v>7279</v>
      </c>
      <c r="P33" s="326">
        <v>7157</v>
      </c>
      <c r="Q33" s="247"/>
      <c r="R33" s="326">
        <v>6665</v>
      </c>
      <c r="S33" s="326">
        <v>7744</v>
      </c>
      <c r="T33" s="326">
        <v>8617</v>
      </c>
      <c r="U33" s="326">
        <v>10037</v>
      </c>
      <c r="V33" s="247"/>
      <c r="W33" s="326">
        <v>11885</v>
      </c>
      <c r="X33" s="326">
        <v>12840</v>
      </c>
    </row>
    <row r="34" spans="1:24">
      <c r="A34" s="31" t="s">
        <v>119</v>
      </c>
      <c r="B34" s="62"/>
      <c r="C34" s="323">
        <v>4800</v>
      </c>
      <c r="D34" s="332">
        <v>2925</v>
      </c>
      <c r="E34" s="332">
        <v>3397</v>
      </c>
      <c r="F34" s="333">
        <v>3085</v>
      </c>
      <c r="G34" s="247"/>
      <c r="H34" s="323">
        <v>4348</v>
      </c>
      <c r="I34" s="332">
        <v>7978</v>
      </c>
      <c r="J34" s="332">
        <v>7537</v>
      </c>
      <c r="K34" s="333">
        <v>7522</v>
      </c>
      <c r="L34" s="247"/>
      <c r="M34" s="323">
        <v>7628</v>
      </c>
      <c r="N34" s="332">
        <v>7493</v>
      </c>
      <c r="O34" s="332">
        <v>7461</v>
      </c>
      <c r="P34" s="333">
        <v>7361</v>
      </c>
      <c r="Q34" s="247"/>
      <c r="R34" s="333">
        <v>7273</v>
      </c>
      <c r="S34" s="333">
        <v>7206</v>
      </c>
      <c r="T34" s="333">
        <v>7130</v>
      </c>
      <c r="U34" s="333">
        <v>6344</v>
      </c>
      <c r="V34" s="247"/>
      <c r="W34" s="333">
        <v>4381</v>
      </c>
      <c r="X34" s="333">
        <v>1601</v>
      </c>
    </row>
    <row r="35" spans="1:24" ht="21">
      <c r="A35" s="32" t="s">
        <v>133</v>
      </c>
      <c r="B35" s="62"/>
      <c r="C35" s="322">
        <v>155</v>
      </c>
      <c r="D35" s="331">
        <v>99</v>
      </c>
      <c r="E35" s="331">
        <v>602</v>
      </c>
      <c r="F35" s="326">
        <v>729</v>
      </c>
      <c r="G35" s="247"/>
      <c r="H35" s="322">
        <v>875</v>
      </c>
      <c r="I35" s="331">
        <v>918</v>
      </c>
      <c r="J35" s="331">
        <v>321</v>
      </c>
      <c r="K35" s="326">
        <v>97</v>
      </c>
      <c r="L35" s="247"/>
      <c r="M35" s="322">
        <v>0</v>
      </c>
      <c r="N35" s="331">
        <v>0</v>
      </c>
      <c r="O35" s="331">
        <v>0</v>
      </c>
      <c r="P35" s="326">
        <v>0</v>
      </c>
      <c r="Q35" s="247"/>
      <c r="R35" s="326">
        <v>0</v>
      </c>
      <c r="S35" s="326">
        <v>391</v>
      </c>
      <c r="T35" s="326">
        <v>393</v>
      </c>
      <c r="U35" s="326">
        <v>394</v>
      </c>
      <c r="V35" s="247"/>
      <c r="W35" s="326">
        <v>396</v>
      </c>
      <c r="X35" s="326">
        <v>398</v>
      </c>
    </row>
    <row r="36" spans="1:24" ht="21">
      <c r="A36" s="33" t="s">
        <v>134</v>
      </c>
      <c r="B36" s="62"/>
      <c r="C36" s="323">
        <v>272</v>
      </c>
      <c r="D36" s="332">
        <v>390</v>
      </c>
      <c r="E36" s="332">
        <v>484</v>
      </c>
      <c r="F36" s="333">
        <v>337</v>
      </c>
      <c r="G36" s="247"/>
      <c r="H36" s="323">
        <v>366</v>
      </c>
      <c r="I36" s="332">
        <v>387</v>
      </c>
      <c r="J36" s="332">
        <v>373</v>
      </c>
      <c r="K36" s="333">
        <v>358</v>
      </c>
      <c r="L36" s="247"/>
      <c r="M36" s="323">
        <v>299</v>
      </c>
      <c r="N36" s="332">
        <v>262</v>
      </c>
      <c r="O36" s="332">
        <v>231</v>
      </c>
      <c r="P36" s="333">
        <v>165</v>
      </c>
      <c r="Q36" s="247"/>
      <c r="R36" s="333">
        <v>-171</v>
      </c>
      <c r="S36" s="333">
        <v>-468</v>
      </c>
      <c r="T36" s="333">
        <v>-846</v>
      </c>
      <c r="U36" s="333">
        <v>-891</v>
      </c>
      <c r="V36" s="247"/>
      <c r="W36" s="333">
        <v>-800</v>
      </c>
      <c r="X36" s="333">
        <v>-780</v>
      </c>
    </row>
    <row r="37" spans="1:24">
      <c r="A37" s="10" t="s">
        <v>121</v>
      </c>
      <c r="B37" s="62"/>
      <c r="C37" s="322">
        <v>169</v>
      </c>
      <c r="D37" s="331">
        <v>39</v>
      </c>
      <c r="E37" s="331">
        <v>207</v>
      </c>
      <c r="F37" s="326">
        <v>116</v>
      </c>
      <c r="G37" s="247"/>
      <c r="H37" s="322">
        <v>94</v>
      </c>
      <c r="I37" s="331">
        <v>61</v>
      </c>
      <c r="J37" s="331">
        <v>74</v>
      </c>
      <c r="K37" s="326">
        <v>62</v>
      </c>
      <c r="L37" s="247"/>
      <c r="M37" s="322">
        <v>164</v>
      </c>
      <c r="N37" s="331">
        <v>90</v>
      </c>
      <c r="O37" s="331">
        <v>124</v>
      </c>
      <c r="P37" s="326">
        <v>107</v>
      </c>
      <c r="Q37" s="247"/>
      <c r="R37" s="326">
        <v>109</v>
      </c>
      <c r="S37" s="326">
        <v>263</v>
      </c>
      <c r="T37" s="326">
        <v>405</v>
      </c>
      <c r="U37" s="326">
        <v>245</v>
      </c>
      <c r="V37" s="247"/>
      <c r="W37" s="326">
        <v>238</v>
      </c>
      <c r="X37" s="326">
        <v>313</v>
      </c>
    </row>
    <row r="38" spans="1:24">
      <c r="A38" s="10" t="s">
        <v>135</v>
      </c>
      <c r="B38" s="62"/>
      <c r="C38" s="323">
        <v>471</v>
      </c>
      <c r="D38" s="332">
        <v>476</v>
      </c>
      <c r="E38" s="332">
        <v>471</v>
      </c>
      <c r="F38" s="333">
        <v>480</v>
      </c>
      <c r="G38" s="247"/>
      <c r="H38" s="323">
        <v>443</v>
      </c>
      <c r="I38" s="332">
        <v>457</v>
      </c>
      <c r="J38" s="332">
        <v>464</v>
      </c>
      <c r="K38" s="333">
        <v>425</v>
      </c>
      <c r="L38" s="247"/>
      <c r="M38" s="323">
        <v>410</v>
      </c>
      <c r="N38" s="332">
        <v>398</v>
      </c>
      <c r="O38" s="332">
        <v>382</v>
      </c>
      <c r="P38" s="333">
        <v>382</v>
      </c>
      <c r="Q38" s="247"/>
      <c r="R38" s="333">
        <v>338</v>
      </c>
      <c r="S38" s="333">
        <v>304</v>
      </c>
      <c r="T38" s="333">
        <v>276</v>
      </c>
      <c r="U38" s="333">
        <v>284</v>
      </c>
      <c r="V38" s="247"/>
      <c r="W38" s="333">
        <v>283</v>
      </c>
      <c r="X38" s="333">
        <v>282</v>
      </c>
    </row>
    <row r="39" spans="1:24">
      <c r="A39" s="11" t="s">
        <v>136</v>
      </c>
      <c r="B39" s="62"/>
      <c r="C39" s="323">
        <v>13</v>
      </c>
      <c r="D39" s="332">
        <v>18</v>
      </c>
      <c r="E39" s="332">
        <v>24</v>
      </c>
      <c r="F39" s="333">
        <v>34</v>
      </c>
      <c r="G39" s="247"/>
      <c r="H39" s="323">
        <v>36</v>
      </c>
      <c r="I39" s="332">
        <v>44</v>
      </c>
      <c r="J39" s="332">
        <v>32</v>
      </c>
      <c r="K39" s="333">
        <v>45</v>
      </c>
      <c r="L39" s="247"/>
      <c r="M39" s="323">
        <v>67</v>
      </c>
      <c r="N39" s="332">
        <v>89</v>
      </c>
      <c r="O39" s="332">
        <v>96</v>
      </c>
      <c r="P39" s="333">
        <v>131</v>
      </c>
      <c r="Q39" s="247"/>
      <c r="R39" s="333">
        <v>152</v>
      </c>
      <c r="S39" s="333">
        <v>68</v>
      </c>
      <c r="T39" s="333">
        <v>26</v>
      </c>
      <c r="U39" s="333">
        <v>43</v>
      </c>
      <c r="V39" s="247"/>
      <c r="W39" s="333">
        <v>81</v>
      </c>
      <c r="X39" s="333">
        <v>128</v>
      </c>
    </row>
    <row r="40" spans="1:24">
      <c r="A40" s="14" t="s">
        <v>137</v>
      </c>
      <c r="B40" s="62"/>
      <c r="C40" s="322">
        <v>11</v>
      </c>
      <c r="D40" s="331">
        <v>16</v>
      </c>
      <c r="E40" s="331">
        <v>25</v>
      </c>
      <c r="F40" s="326">
        <v>50</v>
      </c>
      <c r="G40" s="247"/>
      <c r="H40" s="322">
        <v>33</v>
      </c>
      <c r="I40" s="331">
        <v>76</v>
      </c>
      <c r="J40" s="331">
        <v>95</v>
      </c>
      <c r="K40" s="326">
        <v>110</v>
      </c>
      <c r="L40" s="247"/>
      <c r="M40" s="322">
        <v>104</v>
      </c>
      <c r="N40" s="331">
        <v>116</v>
      </c>
      <c r="O40" s="331">
        <v>127</v>
      </c>
      <c r="P40" s="326">
        <v>93</v>
      </c>
      <c r="Q40" s="247"/>
      <c r="R40" s="326">
        <v>82</v>
      </c>
      <c r="S40" s="326">
        <v>74</v>
      </c>
      <c r="T40" s="326">
        <v>84</v>
      </c>
      <c r="U40" s="326">
        <v>95</v>
      </c>
      <c r="V40" s="247"/>
      <c r="W40" s="326">
        <v>85</v>
      </c>
      <c r="X40" s="326">
        <v>82</v>
      </c>
    </row>
    <row r="41" spans="1:24">
      <c r="A41" s="14" t="s">
        <v>138</v>
      </c>
      <c r="B41" s="62"/>
      <c r="C41" s="323">
        <v>957</v>
      </c>
      <c r="D41" s="332">
        <v>880</v>
      </c>
      <c r="E41" s="332">
        <v>827</v>
      </c>
      <c r="F41" s="333">
        <v>838</v>
      </c>
      <c r="G41" s="247"/>
      <c r="H41" s="323">
        <v>770</v>
      </c>
      <c r="I41" s="332">
        <v>1183</v>
      </c>
      <c r="J41" s="332">
        <v>786</v>
      </c>
      <c r="K41" s="333">
        <v>837</v>
      </c>
      <c r="L41" s="247"/>
      <c r="M41" s="323">
        <v>905</v>
      </c>
      <c r="N41" s="332">
        <v>770</v>
      </c>
      <c r="O41" s="332">
        <v>1165</v>
      </c>
      <c r="P41" s="333">
        <v>868</v>
      </c>
      <c r="Q41" s="247"/>
      <c r="R41" s="333">
        <v>1140</v>
      </c>
      <c r="S41" s="333">
        <v>812</v>
      </c>
      <c r="T41" s="333">
        <v>902</v>
      </c>
      <c r="U41" s="333">
        <v>797</v>
      </c>
      <c r="V41" s="247"/>
      <c r="W41" s="333">
        <v>1122</v>
      </c>
      <c r="X41" s="333">
        <v>834</v>
      </c>
    </row>
    <row r="42" spans="1:24">
      <c r="A42" s="34" t="s">
        <v>139</v>
      </c>
      <c r="B42" s="64"/>
      <c r="C42" s="325">
        <v>4105</v>
      </c>
      <c r="D42" s="334">
        <v>3986</v>
      </c>
      <c r="E42" s="334">
        <v>4101</v>
      </c>
      <c r="F42" s="335">
        <v>3817</v>
      </c>
      <c r="G42" s="251"/>
      <c r="H42" s="325">
        <v>3792</v>
      </c>
      <c r="I42" s="334">
        <v>3954</v>
      </c>
      <c r="J42" s="334">
        <v>4237</v>
      </c>
      <c r="K42" s="335">
        <v>4354</v>
      </c>
      <c r="L42" s="251"/>
      <c r="M42" s="325">
        <v>4367</v>
      </c>
      <c r="N42" s="334">
        <v>4494</v>
      </c>
      <c r="O42" s="334">
        <v>4228</v>
      </c>
      <c r="P42" s="335">
        <v>4378</v>
      </c>
      <c r="Q42" s="251"/>
      <c r="R42" s="335">
        <v>4201</v>
      </c>
      <c r="S42" s="335">
        <v>4286</v>
      </c>
      <c r="T42" s="335">
        <v>4045</v>
      </c>
      <c r="U42" s="335">
        <v>3991</v>
      </c>
      <c r="V42" s="251"/>
      <c r="W42" s="335">
        <v>3827</v>
      </c>
      <c r="X42" s="335">
        <v>3990</v>
      </c>
    </row>
    <row r="43" spans="1:24">
      <c r="A43" s="24" t="s">
        <v>140</v>
      </c>
      <c r="B43" s="62"/>
      <c r="C43" s="323">
        <v>3806</v>
      </c>
      <c r="D43" s="332">
        <v>3688</v>
      </c>
      <c r="E43" s="332">
        <v>3803</v>
      </c>
      <c r="F43" s="333">
        <v>3515</v>
      </c>
      <c r="G43" s="247"/>
      <c r="H43" s="323">
        <v>3492</v>
      </c>
      <c r="I43" s="332">
        <v>3652</v>
      </c>
      <c r="J43" s="332">
        <v>3761</v>
      </c>
      <c r="K43" s="333">
        <v>3879</v>
      </c>
      <c r="L43" s="247"/>
      <c r="M43" s="323">
        <v>3892</v>
      </c>
      <c r="N43" s="332">
        <v>4019</v>
      </c>
      <c r="O43" s="332">
        <v>3753</v>
      </c>
      <c r="P43" s="333">
        <v>3902</v>
      </c>
      <c r="Q43" s="247"/>
      <c r="R43" s="333">
        <v>3725</v>
      </c>
      <c r="S43" s="333">
        <v>3810</v>
      </c>
      <c r="T43" s="333">
        <v>3569</v>
      </c>
      <c r="U43" s="333">
        <v>3520</v>
      </c>
      <c r="V43" s="247"/>
      <c r="W43" s="333">
        <v>3356</v>
      </c>
      <c r="X43" s="333">
        <v>3519</v>
      </c>
    </row>
    <row r="44" spans="1:24">
      <c r="A44" s="23" t="s">
        <v>141</v>
      </c>
      <c r="B44" s="62"/>
      <c r="C44" s="323">
        <v>298</v>
      </c>
      <c r="D44" s="332">
        <v>297</v>
      </c>
      <c r="E44" s="332">
        <v>297</v>
      </c>
      <c r="F44" s="333">
        <v>297</v>
      </c>
      <c r="G44" s="247"/>
      <c r="H44" s="323">
        <v>297</v>
      </c>
      <c r="I44" s="332">
        <v>297</v>
      </c>
      <c r="J44" s="332">
        <v>471</v>
      </c>
      <c r="K44" s="333">
        <v>471</v>
      </c>
      <c r="L44" s="247"/>
      <c r="M44" s="323">
        <v>471</v>
      </c>
      <c r="N44" s="332">
        <v>471</v>
      </c>
      <c r="O44" s="332">
        <v>471</v>
      </c>
      <c r="P44" s="333">
        <v>471</v>
      </c>
      <c r="Q44" s="247"/>
      <c r="R44" s="333">
        <v>471</v>
      </c>
      <c r="S44" s="333">
        <v>471</v>
      </c>
      <c r="T44" s="333">
        <v>471</v>
      </c>
      <c r="U44" s="333">
        <v>471</v>
      </c>
      <c r="V44" s="247"/>
      <c r="W44" s="333">
        <v>471</v>
      </c>
      <c r="X44" s="333">
        <v>471</v>
      </c>
    </row>
    <row r="45" spans="1:24">
      <c r="A45" s="23" t="s">
        <v>109</v>
      </c>
      <c r="B45" s="62"/>
      <c r="C45" s="323">
        <v>1</v>
      </c>
      <c r="D45" s="332">
        <v>1</v>
      </c>
      <c r="E45" s="332">
        <v>1</v>
      </c>
      <c r="F45" s="333">
        <v>4</v>
      </c>
      <c r="G45" s="247"/>
      <c r="H45" s="323">
        <v>4</v>
      </c>
      <c r="I45" s="332">
        <v>4</v>
      </c>
      <c r="J45" s="332">
        <v>5</v>
      </c>
      <c r="K45" s="333">
        <v>4</v>
      </c>
      <c r="L45" s="247"/>
      <c r="M45" s="323">
        <v>4</v>
      </c>
      <c r="N45" s="332">
        <v>4</v>
      </c>
      <c r="O45" s="332">
        <v>4</v>
      </c>
      <c r="P45" s="333">
        <v>5</v>
      </c>
      <c r="Q45" s="247"/>
      <c r="R45" s="333">
        <v>5</v>
      </c>
      <c r="S45" s="333">
        <v>5</v>
      </c>
      <c r="T45" s="333">
        <v>5</v>
      </c>
      <c r="U45" s="333">
        <v>0</v>
      </c>
      <c r="V45" s="247"/>
      <c r="W45" s="333">
        <v>0</v>
      </c>
      <c r="X45" s="333">
        <v>0</v>
      </c>
    </row>
    <row r="46" spans="1:24">
      <c r="A46" s="16" t="s">
        <v>128</v>
      </c>
      <c r="B46" s="64"/>
      <c r="C46" s="109">
        <v>46588</v>
      </c>
      <c r="D46" s="29">
        <v>44463</v>
      </c>
      <c r="E46" s="29">
        <v>45970</v>
      </c>
      <c r="F46" s="36">
        <v>45648</v>
      </c>
      <c r="G46" s="64"/>
      <c r="H46" s="109">
        <v>46498</v>
      </c>
      <c r="I46" s="29">
        <v>51271</v>
      </c>
      <c r="J46" s="29">
        <v>51231</v>
      </c>
      <c r="K46" s="36">
        <v>53122</v>
      </c>
      <c r="L46" s="64"/>
      <c r="M46" s="109">
        <v>52970</v>
      </c>
      <c r="N46" s="29">
        <v>54132</v>
      </c>
      <c r="O46" s="29">
        <v>54370</v>
      </c>
      <c r="P46" s="36">
        <v>56325</v>
      </c>
      <c r="Q46" s="64"/>
      <c r="R46" s="36">
        <v>54475</v>
      </c>
      <c r="S46" s="36">
        <v>55029</v>
      </c>
      <c r="T46" s="36">
        <v>55997</v>
      </c>
      <c r="U46" s="36">
        <v>56523</v>
      </c>
      <c r="V46" s="64"/>
      <c r="W46" s="36">
        <v>54513</v>
      </c>
      <c r="X46" s="36">
        <v>53127</v>
      </c>
    </row>
    <row r="49" spans="1:23" ht="39.75" customHeight="1">
      <c r="A49" s="456"/>
      <c r="B49" s="456"/>
      <c r="C49" s="456"/>
      <c r="D49" s="456"/>
      <c r="E49" s="456"/>
      <c r="F49" s="456"/>
      <c r="G49" s="456"/>
      <c r="H49" s="456"/>
      <c r="I49" s="456"/>
      <c r="J49" s="456"/>
      <c r="K49" s="410"/>
      <c r="L49" s="410"/>
      <c r="M49" s="410"/>
      <c r="N49" s="410"/>
      <c r="O49" s="410"/>
      <c r="P49" s="410"/>
      <c r="Q49" s="410"/>
      <c r="R49" s="410"/>
      <c r="S49" s="410"/>
      <c r="T49" s="410"/>
      <c r="U49" s="410"/>
      <c r="V49" s="410"/>
      <c r="W49" s="410"/>
    </row>
    <row r="53" spans="1:23">
      <c r="B53" s="147"/>
      <c r="C53" s="147"/>
      <c r="D53" s="147"/>
      <c r="E53" s="147"/>
      <c r="F53" s="147"/>
      <c r="G53" s="147"/>
      <c r="H53" s="147"/>
      <c r="I53" s="147"/>
      <c r="J53" s="147"/>
      <c r="K53" s="147"/>
      <c r="L53" s="147"/>
      <c r="M53" s="147"/>
      <c r="N53" s="147"/>
      <c r="O53" s="147"/>
      <c r="P53" s="147"/>
      <c r="Q53" s="147"/>
      <c r="R53" s="147"/>
      <c r="S53" s="147"/>
      <c r="T53" s="147"/>
      <c r="U53" s="147"/>
      <c r="V53" s="147"/>
      <c r="W53" s="147"/>
    </row>
  </sheetData>
  <mergeCells count="11">
    <mergeCell ref="W4:X4"/>
    <mergeCell ref="W25:X25"/>
    <mergeCell ref="R4:U4"/>
    <mergeCell ref="R25:U25"/>
    <mergeCell ref="M4:P4"/>
    <mergeCell ref="M25:P25"/>
    <mergeCell ref="A49:J49"/>
    <mergeCell ref="H4:K4"/>
    <mergeCell ref="H25:K25"/>
    <mergeCell ref="C4:F4"/>
    <mergeCell ref="C25:F25"/>
  </mergeCells>
  <conditionalFormatting sqref="B5">
    <cfRule type="containsErrors" dxfId="1874" priority="453">
      <formula>ISERROR(B5)</formula>
    </cfRule>
  </conditionalFormatting>
  <conditionalFormatting sqref="B26:B46">
    <cfRule type="containsErrors" dxfId="1873" priority="440">
      <formula>ISERROR(B26)</formula>
    </cfRule>
  </conditionalFormatting>
  <conditionalFormatting sqref="D5:G5">
    <cfRule type="containsErrors" dxfId="1872" priority="390">
      <formula>ISERROR(D5)</formula>
    </cfRule>
  </conditionalFormatting>
  <conditionalFormatting sqref="D26:G46">
    <cfRule type="containsErrors" dxfId="1871" priority="237">
      <formula>ISERROR(D26)</formula>
    </cfRule>
  </conditionalFormatting>
  <conditionalFormatting sqref="I5:L5">
    <cfRule type="containsErrors" dxfId="1870" priority="334">
      <formula>ISERROR(I5)</formula>
    </cfRule>
  </conditionalFormatting>
  <conditionalFormatting sqref="I26:L46">
    <cfRule type="containsErrors" dxfId="1869" priority="189">
      <formula>ISERROR(I26)</formula>
    </cfRule>
  </conditionalFormatting>
  <conditionalFormatting sqref="N27:P46">
    <cfRule type="containsErrors" dxfId="1868" priority="153">
      <formula>ISERROR(N27)</formula>
    </cfRule>
  </conditionalFormatting>
  <conditionalFormatting sqref="Q5">
    <cfRule type="containsErrors" dxfId="1867" priority="152">
      <formula>ISERROR(Q5)</formula>
    </cfRule>
  </conditionalFormatting>
  <conditionalFormatting sqref="Q26:Q46">
    <cfRule type="containsErrors" dxfId="1866" priority="139">
      <formula>ISERROR(Q26)</formula>
    </cfRule>
  </conditionalFormatting>
  <conditionalFormatting sqref="R27:U46">
    <cfRule type="containsErrors" dxfId="1865" priority="55">
      <formula>ISERROR(R27)</formula>
    </cfRule>
  </conditionalFormatting>
  <conditionalFormatting sqref="V5">
    <cfRule type="containsErrors" dxfId="1864" priority="40">
      <formula>ISERROR(V5)</formula>
    </cfRule>
  </conditionalFormatting>
  <conditionalFormatting sqref="V26:V46">
    <cfRule type="containsErrors" dxfId="1863" priority="27">
      <formula>ISERROR(V26)</formula>
    </cfRule>
  </conditionalFormatting>
  <conditionalFormatting sqref="W27:W46">
    <cfRule type="containsErrors" dxfId="1862" priority="3">
      <formula>ISERROR(W27)</formula>
    </cfRule>
  </conditionalFormatting>
  <conditionalFormatting sqref="X27:X46">
    <cfRule type="containsErrors" dxfId="1861" priority="1">
      <formula>ISERROR(X27)</formula>
    </cfRule>
  </conditionalFormatting>
  <pageMargins left="7.874015748031496E-2" right="7.874015748031496E-2" top="0.19685039370078741" bottom="0.19685039370078741" header="0.11811023622047245" footer="0.11811023622047245"/>
  <pageSetup paperSize="9" scale="65" orientation="portrait" r:id="rId1"/>
  <headerFooter>
    <oddFooter>&amp;L&amp;"Segoe UI,Standard"&amp;8&amp;K00-049BAWAG Group AG&amp;R&amp;"Segoe UI,Standard"&amp;8&amp;K00-049&amp;D</oddFooter>
  </headerFooter>
  <ignoredErrors>
    <ignoredError sqref="A23:A48 B4:C4 B48:C48 B25 B24:C24 B5:C5 B26 B47:E47 C25:F26 H4:H5 H24 A4:A21 H26:J26 X47 H25 Q42:Q46 Q4:Q21 Q23:Q24 M24 Q22 Q25:Q31 Q36:Q37 Q38:Q39 Q40:Q41 Q47:U47 Q32:Q34 Q35 M4:P21 M36:P37 M35:P35 R35:U35 M32:P34 R32:U34 M47:P47 M42:P46 M40:P41 R40:U41 M38:P39 R38:U39 R36:U37 M25:P31 R25:U31 M23:P23 M22:P22 R22:U22 N24:P24 R23:U23 R24:U24 R4:U21 R42:U46" numberStoredAsText="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Q201"/>
  <sheetViews>
    <sheetView showGridLines="0" zoomScaleNormal="100" workbookViewId="0">
      <pane xSplit="1" ySplit="2" topLeftCell="B174" activePane="bottomRight" state="frozen"/>
      <selection pane="topRight"/>
      <selection pane="bottomLeft"/>
      <selection pane="bottomRight" activeCell="Z188" sqref="Z188"/>
    </sheetView>
  </sheetViews>
  <sheetFormatPr baseColWidth="10" defaultColWidth="11.42578125" defaultRowHeight="16.5"/>
  <cols>
    <col min="1" max="1" width="37.5703125" style="1" customWidth="1"/>
    <col min="2" max="2" width="0.85546875" style="1" customWidth="1"/>
    <col min="3" max="3" width="6.5703125" customWidth="1"/>
    <col min="4" max="5" width="7.140625" bestFit="1" customWidth="1"/>
    <col min="6" max="6" width="7.7109375" customWidth="1"/>
    <col min="7" max="7" width="0.85546875" style="1" customWidth="1"/>
    <col min="8" max="8" width="7.85546875" bestFit="1" customWidth="1"/>
    <col min="9" max="11" width="7.140625" style="179" bestFit="1" customWidth="1"/>
    <col min="12" max="12" width="0.85546875" style="1" customWidth="1"/>
    <col min="13" max="13" width="7.140625" customWidth="1"/>
    <col min="14" max="14" width="6.5703125" customWidth="1"/>
    <col min="15" max="16" width="6.5703125" style="71" customWidth="1"/>
    <col min="17" max="17" width="0.85546875" style="1" customWidth="1"/>
    <col min="18" max="19" width="6.5703125" style="71" customWidth="1"/>
    <col min="20" max="20" width="7.42578125" style="71" customWidth="1"/>
    <col min="21" max="21" width="7" style="71" customWidth="1"/>
    <col min="22" max="22" width="0.85546875" style="1" customWidth="1"/>
    <col min="23" max="23" width="6.5703125" style="71" customWidth="1"/>
    <col min="24" max="24" width="7.5703125" style="71" customWidth="1"/>
    <col min="25" max="25" width="0.85546875" style="1" customWidth="1"/>
    <col min="26" max="30" width="7" style="71" customWidth="1"/>
    <col min="31" max="31" width="0.85546875" style="1" customWidth="1"/>
    <col min="32" max="32" width="7.42578125" bestFit="1" customWidth="1"/>
    <col min="33" max="35" width="7.140625" bestFit="1" customWidth="1"/>
    <col min="36" max="36" width="21" bestFit="1" customWidth="1"/>
  </cols>
  <sheetData>
    <row r="1" spans="1:41">
      <c r="A1" s="2" t="s">
        <v>142</v>
      </c>
    </row>
    <row r="2" spans="1:41">
      <c r="A2" s="6" t="s">
        <v>58</v>
      </c>
    </row>
    <row r="3" spans="1:41">
      <c r="B3" s="53"/>
      <c r="C3" s="53"/>
      <c r="D3" s="53"/>
      <c r="E3" s="53"/>
      <c r="F3" s="53"/>
      <c r="G3" s="53"/>
      <c r="H3" s="53"/>
      <c r="I3" s="180"/>
      <c r="J3" s="180"/>
      <c r="K3" s="180"/>
      <c r="L3" s="53"/>
      <c r="M3" s="53"/>
      <c r="N3" s="53"/>
      <c r="O3" s="231"/>
      <c r="P3" s="231"/>
      <c r="Q3" s="53"/>
      <c r="R3" s="231"/>
      <c r="S3" s="231"/>
      <c r="T3" s="231"/>
      <c r="U3" s="231"/>
      <c r="V3" s="53"/>
      <c r="W3" s="231"/>
      <c r="X3" s="231"/>
      <c r="Y3" s="53"/>
      <c r="Z3" s="231"/>
      <c r="AA3" s="231"/>
      <c r="AB3" s="231"/>
      <c r="AC3" s="231"/>
      <c r="AD3" s="231"/>
      <c r="AE3" s="53"/>
      <c r="AF3" s="53"/>
      <c r="AG3" s="53"/>
      <c r="AH3" s="53"/>
      <c r="AI3" s="53"/>
    </row>
    <row r="4" spans="1:41" ht="17.25" customHeight="1">
      <c r="A4" s="37" t="s">
        <v>143</v>
      </c>
      <c r="B4" s="37"/>
      <c r="C4" s="37"/>
      <c r="D4" s="37"/>
      <c r="E4" s="37"/>
      <c r="F4" s="37"/>
      <c r="G4" s="37"/>
      <c r="H4" s="37"/>
      <c r="I4" s="37"/>
      <c r="J4" s="37"/>
      <c r="K4" s="37"/>
      <c r="L4" s="37"/>
      <c r="M4" s="37"/>
      <c r="N4" s="37"/>
      <c r="O4" s="70"/>
      <c r="P4" s="70"/>
      <c r="Q4" s="37"/>
      <c r="R4" s="70"/>
      <c r="S4" s="70"/>
      <c r="T4" s="70"/>
      <c r="U4" s="70"/>
      <c r="V4" s="37"/>
      <c r="W4" s="70"/>
      <c r="X4" s="70"/>
      <c r="Y4" s="37"/>
      <c r="Z4" s="70"/>
      <c r="AA4" s="70"/>
      <c r="AB4" s="70"/>
      <c r="AC4" s="70"/>
      <c r="AD4" s="70"/>
      <c r="AE4" s="37"/>
      <c r="AF4" s="37"/>
      <c r="AG4" s="37"/>
      <c r="AH4" s="37"/>
      <c r="AI4" s="37"/>
    </row>
    <row r="5" spans="1:41" ht="6" customHeight="1" thickBot="1">
      <c r="A5" s="7"/>
      <c r="B5" s="7"/>
      <c r="C5" s="7"/>
      <c r="D5" s="7"/>
      <c r="E5" s="7"/>
      <c r="F5" s="7"/>
      <c r="G5" s="7"/>
      <c r="H5" s="7"/>
      <c r="I5" s="181"/>
      <c r="J5" s="181"/>
      <c r="K5" s="181"/>
      <c r="L5" s="7"/>
      <c r="M5" s="7"/>
      <c r="N5" s="7"/>
      <c r="O5" s="72"/>
      <c r="P5" s="72"/>
      <c r="Q5" s="7"/>
      <c r="R5" s="72"/>
      <c r="S5" s="72"/>
      <c r="T5" s="72"/>
      <c r="U5" s="72"/>
      <c r="V5" s="7"/>
      <c r="W5" s="72"/>
      <c r="X5" s="72"/>
      <c r="Y5" s="7"/>
      <c r="Z5" s="72"/>
      <c r="AA5" s="72"/>
      <c r="AB5" s="72"/>
      <c r="AC5" s="72"/>
      <c r="AD5" s="72"/>
      <c r="AE5" s="7"/>
    </row>
    <row r="6" spans="1:41" ht="15.75" thickTop="1">
      <c r="A6" s="7" t="s">
        <v>144</v>
      </c>
      <c r="B6" s="56"/>
      <c r="C6" s="459" t="s">
        <v>29</v>
      </c>
      <c r="D6" s="452"/>
      <c r="E6" s="452"/>
      <c r="F6" s="452"/>
      <c r="G6" s="56"/>
      <c r="H6" s="459" t="s">
        <v>30</v>
      </c>
      <c r="I6" s="452"/>
      <c r="J6" s="452"/>
      <c r="K6" s="452"/>
      <c r="L6" s="56"/>
      <c r="M6" s="454" t="s">
        <v>27</v>
      </c>
      <c r="N6" s="452"/>
      <c r="O6" s="452"/>
      <c r="P6" s="452"/>
      <c r="Q6" s="56"/>
      <c r="R6" s="454" t="s">
        <v>31</v>
      </c>
      <c r="S6" s="452"/>
      <c r="T6" s="452"/>
      <c r="U6" s="452"/>
      <c r="V6" s="56"/>
      <c r="W6" s="451" t="s">
        <v>28</v>
      </c>
      <c r="X6" s="451"/>
      <c r="Y6" s="56"/>
      <c r="Z6" s="237" t="s">
        <v>29</v>
      </c>
      <c r="AA6" s="237" t="s">
        <v>30</v>
      </c>
      <c r="AB6" s="237" t="s">
        <v>27</v>
      </c>
      <c r="AC6" s="237" t="s">
        <v>31</v>
      </c>
      <c r="AD6" s="237" t="s">
        <v>28</v>
      </c>
      <c r="AE6" s="56"/>
      <c r="AF6" s="237" t="s">
        <v>29</v>
      </c>
      <c r="AG6" s="237" t="s">
        <v>30</v>
      </c>
      <c r="AH6" s="237" t="s">
        <v>27</v>
      </c>
      <c r="AI6" s="237" t="s">
        <v>31</v>
      </c>
    </row>
    <row r="7" spans="1:41" ht="15">
      <c r="A7" s="3"/>
      <c r="B7" s="57"/>
      <c r="C7" s="20" t="s">
        <v>32</v>
      </c>
      <c r="D7" s="124" t="s">
        <v>33</v>
      </c>
      <c r="E7" s="124" t="s">
        <v>34</v>
      </c>
      <c r="F7" s="124" t="s">
        <v>35</v>
      </c>
      <c r="G7" s="57"/>
      <c r="H7" s="20" t="s">
        <v>32</v>
      </c>
      <c r="I7" s="124" t="s">
        <v>33</v>
      </c>
      <c r="J7" s="124" t="s">
        <v>34</v>
      </c>
      <c r="K7" s="124" t="s">
        <v>35</v>
      </c>
      <c r="L7" s="57"/>
      <c r="M7" s="157" t="s">
        <v>32</v>
      </c>
      <c r="N7" s="158" t="s">
        <v>33</v>
      </c>
      <c r="O7" s="158" t="s">
        <v>34</v>
      </c>
      <c r="P7" s="158" t="s">
        <v>35</v>
      </c>
      <c r="Q7" s="57"/>
      <c r="R7" s="157" t="s">
        <v>32</v>
      </c>
      <c r="S7" s="158" t="s">
        <v>33</v>
      </c>
      <c r="T7" s="158" t="s">
        <v>34</v>
      </c>
      <c r="U7" s="158" t="s">
        <v>35</v>
      </c>
      <c r="V7" s="57"/>
      <c r="W7" s="157" t="s">
        <v>32</v>
      </c>
      <c r="X7" s="158" t="s">
        <v>33</v>
      </c>
      <c r="Y7" s="57"/>
      <c r="Z7" s="158" t="s">
        <v>229</v>
      </c>
      <c r="AA7" s="158" t="s">
        <v>229</v>
      </c>
      <c r="AB7" s="158" t="s">
        <v>229</v>
      </c>
      <c r="AC7" s="158" t="s">
        <v>229</v>
      </c>
      <c r="AD7" s="158" t="s">
        <v>229</v>
      </c>
      <c r="AE7" s="57"/>
      <c r="AF7" s="21" t="s">
        <v>36</v>
      </c>
      <c r="AG7" s="21" t="s">
        <v>36</v>
      </c>
      <c r="AH7" s="21" t="s">
        <v>36</v>
      </c>
      <c r="AI7" s="21" t="s">
        <v>36</v>
      </c>
    </row>
    <row r="8" spans="1:41" ht="15">
      <c r="A8" s="10" t="s">
        <v>59</v>
      </c>
      <c r="B8" s="58"/>
      <c r="C8" s="336">
        <v>147</v>
      </c>
      <c r="D8" s="238">
        <v>156.80000000000001</v>
      </c>
      <c r="E8" s="238">
        <v>158.69999999999999</v>
      </c>
      <c r="F8" s="238">
        <v>163.6</v>
      </c>
      <c r="G8" s="282"/>
      <c r="H8" s="336">
        <v>168.1</v>
      </c>
      <c r="I8" s="238">
        <v>166.2</v>
      </c>
      <c r="J8" s="238">
        <v>165.3</v>
      </c>
      <c r="K8" s="238">
        <v>164.4</v>
      </c>
      <c r="L8" s="282"/>
      <c r="M8" s="336">
        <v>163.1</v>
      </c>
      <c r="N8" s="238">
        <v>163.5</v>
      </c>
      <c r="O8" s="238">
        <v>165.4</v>
      </c>
      <c r="P8" s="238">
        <v>168.2</v>
      </c>
      <c r="Q8" s="282"/>
      <c r="R8" s="238">
        <v>171.7</v>
      </c>
      <c r="S8" s="238">
        <v>184.1</v>
      </c>
      <c r="T8" s="238">
        <v>190.5</v>
      </c>
      <c r="U8" s="238">
        <v>204</v>
      </c>
      <c r="V8" s="282"/>
      <c r="W8" s="238">
        <v>207.70000000000002</v>
      </c>
      <c r="X8" s="238">
        <v>216.1</v>
      </c>
      <c r="Y8" s="282"/>
      <c r="Z8" s="427">
        <v>303.7</v>
      </c>
      <c r="AA8" s="427">
        <v>334.3</v>
      </c>
      <c r="AB8" s="427">
        <v>326.60000000000002</v>
      </c>
      <c r="AC8" s="427">
        <v>355.8</v>
      </c>
      <c r="AD8" s="427">
        <v>423.9</v>
      </c>
      <c r="AE8" s="282"/>
      <c r="AF8" s="238">
        <v>626</v>
      </c>
      <c r="AG8" s="65">
        <v>664.1</v>
      </c>
      <c r="AH8" s="65">
        <v>660.1</v>
      </c>
      <c r="AI8" s="65">
        <v>750.19999999999993</v>
      </c>
    </row>
    <row r="9" spans="1:41" ht="15">
      <c r="A9" s="10" t="s">
        <v>60</v>
      </c>
      <c r="B9" s="58"/>
      <c r="C9" s="336">
        <v>61.6</v>
      </c>
      <c r="D9" s="238">
        <v>60.5</v>
      </c>
      <c r="E9" s="238">
        <v>60.3</v>
      </c>
      <c r="F9" s="238">
        <v>59.9</v>
      </c>
      <c r="G9" s="282"/>
      <c r="H9" s="336">
        <v>61.8</v>
      </c>
      <c r="I9" s="238">
        <v>47.7</v>
      </c>
      <c r="J9" s="238">
        <v>54.2</v>
      </c>
      <c r="K9" s="238">
        <v>54.9</v>
      </c>
      <c r="L9" s="282"/>
      <c r="M9" s="336">
        <v>59.7</v>
      </c>
      <c r="N9" s="238">
        <v>62.4</v>
      </c>
      <c r="O9" s="238">
        <v>64.400000000000006</v>
      </c>
      <c r="P9" s="238">
        <v>64.7</v>
      </c>
      <c r="Q9" s="282"/>
      <c r="R9" s="238">
        <v>74.099999999999994</v>
      </c>
      <c r="S9" s="238">
        <v>70</v>
      </c>
      <c r="T9" s="238">
        <v>65.3</v>
      </c>
      <c r="U9" s="238">
        <v>67.3</v>
      </c>
      <c r="V9" s="282"/>
      <c r="W9" s="238">
        <v>68.099999999999994</v>
      </c>
      <c r="X9" s="238">
        <v>67</v>
      </c>
      <c r="Y9" s="282"/>
      <c r="Z9" s="427">
        <v>122</v>
      </c>
      <c r="AA9" s="427">
        <v>109.4</v>
      </c>
      <c r="AB9" s="427">
        <v>122.1</v>
      </c>
      <c r="AC9" s="427">
        <v>144.1</v>
      </c>
      <c r="AD9" s="427">
        <v>135.1</v>
      </c>
      <c r="AE9" s="282"/>
      <c r="AF9" s="238">
        <v>242.2</v>
      </c>
      <c r="AG9" s="65">
        <v>218.6</v>
      </c>
      <c r="AH9" s="65">
        <v>251.1</v>
      </c>
      <c r="AI9" s="65">
        <v>276.8</v>
      </c>
    </row>
    <row r="10" spans="1:41" ht="15">
      <c r="A10" s="13" t="s">
        <v>61</v>
      </c>
      <c r="B10" s="59"/>
      <c r="C10" s="337">
        <v>208.5</v>
      </c>
      <c r="D10" s="239">
        <v>217.2</v>
      </c>
      <c r="E10" s="239">
        <v>219.1</v>
      </c>
      <c r="F10" s="239">
        <v>223.4</v>
      </c>
      <c r="G10" s="286"/>
      <c r="H10" s="337">
        <v>229.9</v>
      </c>
      <c r="I10" s="239">
        <v>213.8</v>
      </c>
      <c r="J10" s="239">
        <v>219.6</v>
      </c>
      <c r="K10" s="239">
        <v>219.4</v>
      </c>
      <c r="L10" s="286"/>
      <c r="M10" s="337">
        <v>222.8</v>
      </c>
      <c r="N10" s="239">
        <v>225.8</v>
      </c>
      <c r="O10" s="239">
        <v>229.8</v>
      </c>
      <c r="P10" s="239">
        <v>232.8</v>
      </c>
      <c r="Q10" s="286"/>
      <c r="R10" s="239">
        <v>245.8</v>
      </c>
      <c r="S10" s="239">
        <v>254.1</v>
      </c>
      <c r="T10" s="239">
        <v>255.8</v>
      </c>
      <c r="U10" s="239">
        <v>271.3</v>
      </c>
      <c r="V10" s="286"/>
      <c r="W10" s="239">
        <v>275.89999999999998</v>
      </c>
      <c r="X10" s="239">
        <v>283.10000000000002</v>
      </c>
      <c r="Y10" s="286"/>
      <c r="Z10" s="428">
        <v>425.8</v>
      </c>
      <c r="AA10" s="428">
        <v>443.7</v>
      </c>
      <c r="AB10" s="428">
        <v>448.6</v>
      </c>
      <c r="AC10" s="428">
        <v>499.9</v>
      </c>
      <c r="AD10" s="428">
        <v>559</v>
      </c>
      <c r="AE10" s="286"/>
      <c r="AF10" s="239">
        <v>868.3</v>
      </c>
      <c r="AG10" s="66">
        <v>882.7</v>
      </c>
      <c r="AH10" s="66">
        <v>911.2</v>
      </c>
      <c r="AI10" s="66">
        <v>1027</v>
      </c>
      <c r="AJ10" s="398"/>
      <c r="AK10" s="215"/>
    </row>
    <row r="11" spans="1:41" ht="21">
      <c r="A11" s="14" t="s">
        <v>62</v>
      </c>
      <c r="B11" s="58"/>
      <c r="C11" s="336">
        <v>0.4</v>
      </c>
      <c r="D11" s="238">
        <v>0.3</v>
      </c>
      <c r="E11" s="238">
        <v>1.1000000000000001</v>
      </c>
      <c r="F11" s="238">
        <v>0.8</v>
      </c>
      <c r="G11" s="282"/>
      <c r="H11" s="336">
        <v>2.5</v>
      </c>
      <c r="I11" s="238">
        <v>1.7</v>
      </c>
      <c r="J11" s="238">
        <v>2.8</v>
      </c>
      <c r="K11" s="238">
        <v>3.3</v>
      </c>
      <c r="L11" s="282"/>
      <c r="M11" s="336">
        <v>1.8</v>
      </c>
      <c r="N11" s="238">
        <v>1.7</v>
      </c>
      <c r="O11" s="238">
        <v>0.7</v>
      </c>
      <c r="P11" s="238">
        <v>1.7000000000000002</v>
      </c>
      <c r="Q11" s="282"/>
      <c r="R11" s="238">
        <v>1</v>
      </c>
      <c r="S11" s="238">
        <v>0.5</v>
      </c>
      <c r="T11" s="238">
        <v>1.9</v>
      </c>
      <c r="U11" s="238">
        <v>1.1000000000000001</v>
      </c>
      <c r="V11" s="282"/>
      <c r="W11" s="238">
        <v>1.3</v>
      </c>
      <c r="X11" s="238">
        <v>1</v>
      </c>
      <c r="Y11" s="282"/>
      <c r="Z11" s="427">
        <v>0.7</v>
      </c>
      <c r="AA11" s="427">
        <v>4.2</v>
      </c>
      <c r="AB11" s="427">
        <v>3.5</v>
      </c>
      <c r="AC11" s="427">
        <v>1.4</v>
      </c>
      <c r="AD11" s="427">
        <v>2.2999999999999998</v>
      </c>
      <c r="AE11" s="282"/>
      <c r="AF11" s="238">
        <v>2.5</v>
      </c>
      <c r="AG11" s="65">
        <v>10.199999999999999</v>
      </c>
      <c r="AH11" s="65">
        <v>5.8000000000000007</v>
      </c>
      <c r="AI11" s="65">
        <v>4.5</v>
      </c>
    </row>
    <row r="12" spans="1:41" ht="15">
      <c r="A12" s="13" t="s">
        <v>63</v>
      </c>
      <c r="B12" s="59"/>
      <c r="C12" s="337">
        <v>208.9</v>
      </c>
      <c r="D12" s="239">
        <v>217.5</v>
      </c>
      <c r="E12" s="239">
        <v>220.1</v>
      </c>
      <c r="F12" s="239">
        <v>224.2</v>
      </c>
      <c r="G12" s="286"/>
      <c r="H12" s="337">
        <v>232.4</v>
      </c>
      <c r="I12" s="239">
        <v>215.6</v>
      </c>
      <c r="J12" s="239">
        <v>222.3</v>
      </c>
      <c r="K12" s="239">
        <v>222.7</v>
      </c>
      <c r="L12" s="286"/>
      <c r="M12" s="337">
        <v>224.6</v>
      </c>
      <c r="N12" s="239">
        <v>227.5</v>
      </c>
      <c r="O12" s="239">
        <v>230.50000000000003</v>
      </c>
      <c r="P12" s="239">
        <v>234.6</v>
      </c>
      <c r="Q12" s="286"/>
      <c r="R12" s="239">
        <v>246.8</v>
      </c>
      <c r="S12" s="239">
        <v>254.7</v>
      </c>
      <c r="T12" s="239">
        <v>257.60000000000002</v>
      </c>
      <c r="U12" s="239">
        <v>272.39999999999998</v>
      </c>
      <c r="V12" s="286"/>
      <c r="W12" s="239">
        <v>277.2</v>
      </c>
      <c r="X12" s="239">
        <v>284.10000000000002</v>
      </c>
      <c r="Y12" s="286"/>
      <c r="Z12" s="428">
        <v>426.4</v>
      </c>
      <c r="AA12" s="428">
        <v>447.9</v>
      </c>
      <c r="AB12" s="428">
        <v>452.1</v>
      </c>
      <c r="AC12" s="428">
        <v>501.5</v>
      </c>
      <c r="AD12" s="428">
        <v>561.29999999999995</v>
      </c>
      <c r="AE12" s="286"/>
      <c r="AF12" s="239">
        <v>870.8</v>
      </c>
      <c r="AG12" s="66">
        <v>892.9</v>
      </c>
      <c r="AH12" s="66">
        <v>917</v>
      </c>
      <c r="AI12" s="66">
        <v>1031.5</v>
      </c>
    </row>
    <row r="13" spans="1:41" ht="15">
      <c r="A13" s="13" t="s">
        <v>64</v>
      </c>
      <c r="B13" s="59"/>
      <c r="C13" s="337">
        <v>-87.1</v>
      </c>
      <c r="D13" s="239">
        <v>-98.2</v>
      </c>
      <c r="E13" s="239">
        <v>-97.4</v>
      </c>
      <c r="F13" s="239">
        <v>-90.3</v>
      </c>
      <c r="G13" s="286"/>
      <c r="H13" s="337">
        <v>-90.1</v>
      </c>
      <c r="I13" s="239">
        <v>-90</v>
      </c>
      <c r="J13" s="239">
        <v>-90.3</v>
      </c>
      <c r="K13" s="239">
        <v>-90.4</v>
      </c>
      <c r="L13" s="286"/>
      <c r="M13" s="337">
        <v>-89.4</v>
      </c>
      <c r="N13" s="239">
        <v>-86.8</v>
      </c>
      <c r="O13" s="239">
        <v>-87.6</v>
      </c>
      <c r="P13" s="239">
        <v>-88</v>
      </c>
      <c r="Q13" s="286"/>
      <c r="R13" s="239">
        <v>-86.7</v>
      </c>
      <c r="S13" s="239">
        <v>-85.2</v>
      </c>
      <c r="T13" s="239">
        <v>-85.5</v>
      </c>
      <c r="U13" s="239">
        <v>-85.3</v>
      </c>
      <c r="V13" s="286"/>
      <c r="W13" s="239">
        <v>-86.5</v>
      </c>
      <c r="X13" s="239">
        <v>-86.6</v>
      </c>
      <c r="Y13" s="286"/>
      <c r="Z13" s="428">
        <v>-185.3</v>
      </c>
      <c r="AA13" s="428">
        <v>-180.1</v>
      </c>
      <c r="AB13" s="428">
        <v>-176.2</v>
      </c>
      <c r="AC13" s="428">
        <v>-171.9</v>
      </c>
      <c r="AD13" s="428">
        <v>-173.1</v>
      </c>
      <c r="AE13" s="286"/>
      <c r="AF13" s="239">
        <v>-372.9</v>
      </c>
      <c r="AG13" s="66">
        <v>-360.8</v>
      </c>
      <c r="AH13" s="66">
        <v>-351.7</v>
      </c>
      <c r="AI13" s="66">
        <v>-342.7</v>
      </c>
      <c r="AK13" s="191"/>
      <c r="AL13" s="191"/>
      <c r="AM13" s="191"/>
      <c r="AN13" s="191"/>
      <c r="AO13" s="191"/>
    </row>
    <row r="14" spans="1:41" ht="15">
      <c r="A14" s="13" t="s">
        <v>65</v>
      </c>
      <c r="B14" s="59"/>
      <c r="C14" s="337">
        <v>121.80000000000001</v>
      </c>
      <c r="D14" s="239">
        <v>119.3</v>
      </c>
      <c r="E14" s="239">
        <v>122.69999999999999</v>
      </c>
      <c r="F14" s="239">
        <v>133.89999999999998</v>
      </c>
      <c r="G14" s="286"/>
      <c r="H14" s="337">
        <v>142.30000000000001</v>
      </c>
      <c r="I14" s="239">
        <v>125.6</v>
      </c>
      <c r="J14" s="239">
        <v>132.1</v>
      </c>
      <c r="K14" s="239">
        <v>132.19999999999999</v>
      </c>
      <c r="L14" s="286"/>
      <c r="M14" s="337">
        <v>135.19999999999999</v>
      </c>
      <c r="N14" s="239">
        <v>140.80000000000001</v>
      </c>
      <c r="O14" s="239">
        <v>142.90000000000003</v>
      </c>
      <c r="P14" s="239">
        <v>146.6</v>
      </c>
      <c r="Q14" s="286"/>
      <c r="R14" s="239">
        <v>160.1</v>
      </c>
      <c r="S14" s="239">
        <v>169.5</v>
      </c>
      <c r="T14" s="239">
        <v>172.1</v>
      </c>
      <c r="U14" s="239">
        <v>187.1</v>
      </c>
      <c r="V14" s="286"/>
      <c r="W14" s="239">
        <v>190.70000000000002</v>
      </c>
      <c r="X14" s="239">
        <v>197.5</v>
      </c>
      <c r="Y14" s="286"/>
      <c r="Z14" s="428">
        <v>241.1</v>
      </c>
      <c r="AA14" s="428">
        <v>267.8</v>
      </c>
      <c r="AB14" s="428">
        <v>276</v>
      </c>
      <c r="AC14" s="428">
        <v>329.6</v>
      </c>
      <c r="AD14" s="428">
        <v>388.2</v>
      </c>
      <c r="AE14" s="286"/>
      <c r="AF14" s="239">
        <v>497.9</v>
      </c>
      <c r="AG14" s="66">
        <v>532.20000000000005</v>
      </c>
      <c r="AH14" s="66">
        <v>565.4</v>
      </c>
      <c r="AI14" s="66">
        <v>688.8</v>
      </c>
    </row>
    <row r="15" spans="1:41" ht="15">
      <c r="A15" s="10" t="s">
        <v>66</v>
      </c>
      <c r="B15" s="58"/>
      <c r="C15" s="336">
        <v>-23.2</v>
      </c>
      <c r="D15" s="238">
        <v>-0.8</v>
      </c>
      <c r="E15" s="238">
        <v>-1.4</v>
      </c>
      <c r="F15" s="238">
        <v>-1.7</v>
      </c>
      <c r="G15" s="282"/>
      <c r="H15" s="336">
        <v>-25.2</v>
      </c>
      <c r="I15" s="238">
        <v>-0.7</v>
      </c>
      <c r="J15" s="238">
        <v>-1</v>
      </c>
      <c r="K15" s="238">
        <v>-4.5999999999999996</v>
      </c>
      <c r="L15" s="282"/>
      <c r="M15" s="336">
        <v>-30.5</v>
      </c>
      <c r="N15" s="238">
        <v>-0.8</v>
      </c>
      <c r="O15" s="238">
        <v>-0.9</v>
      </c>
      <c r="P15" s="238">
        <v>10.8</v>
      </c>
      <c r="Q15" s="282"/>
      <c r="R15" s="238">
        <v>-12.5</v>
      </c>
      <c r="S15" s="238">
        <v>-6</v>
      </c>
      <c r="T15" s="238">
        <v>-1.4</v>
      </c>
      <c r="U15" s="238">
        <v>1.5</v>
      </c>
      <c r="V15" s="282"/>
      <c r="W15" s="238">
        <v>-13.9</v>
      </c>
      <c r="X15" s="238">
        <v>1.2</v>
      </c>
      <c r="Y15" s="282"/>
      <c r="Z15" s="427">
        <v>-24</v>
      </c>
      <c r="AA15" s="427">
        <v>-25.9</v>
      </c>
      <c r="AB15" s="427">
        <v>-31.4</v>
      </c>
      <c r="AC15" s="427">
        <v>-18.5</v>
      </c>
      <c r="AD15" s="427">
        <v>-12.7</v>
      </c>
      <c r="AE15" s="282"/>
      <c r="AF15" s="238">
        <v>-27</v>
      </c>
      <c r="AG15" s="65">
        <v>-31.4</v>
      </c>
      <c r="AH15" s="65">
        <v>-21.4</v>
      </c>
      <c r="AI15" s="65">
        <v>-18.399999999999999</v>
      </c>
    </row>
    <row r="16" spans="1:41" ht="15">
      <c r="A16" s="10" t="s">
        <v>67</v>
      </c>
      <c r="B16" s="58"/>
      <c r="C16" s="336">
        <v>-15.2</v>
      </c>
      <c r="D16" s="238">
        <v>-17</v>
      </c>
      <c r="E16" s="238">
        <v>-18.100000000000001</v>
      </c>
      <c r="F16" s="238">
        <v>-25.9</v>
      </c>
      <c r="G16" s="282"/>
      <c r="H16" s="336">
        <v>-42.2</v>
      </c>
      <c r="I16" s="238">
        <v>-35.700000000000003</v>
      </c>
      <c r="J16" s="238">
        <v>-27</v>
      </c>
      <c r="K16" s="238">
        <v>-21.4</v>
      </c>
      <c r="L16" s="282"/>
      <c r="M16" s="336">
        <v>-15.4</v>
      </c>
      <c r="N16" s="238">
        <v>-14.9</v>
      </c>
      <c r="O16" s="238">
        <v>-15.5</v>
      </c>
      <c r="P16" s="238">
        <v>-14.3</v>
      </c>
      <c r="Q16" s="282"/>
      <c r="R16" s="238">
        <v>-15</v>
      </c>
      <c r="S16" s="238">
        <v>-20.399999999999999</v>
      </c>
      <c r="T16" s="238">
        <v>-23.4</v>
      </c>
      <c r="U16" s="238">
        <v>-21.8</v>
      </c>
      <c r="V16" s="282"/>
      <c r="W16" s="238">
        <v>-19.7</v>
      </c>
      <c r="X16" s="238">
        <v>-19.8</v>
      </c>
      <c r="Y16" s="282"/>
      <c r="Z16" s="427">
        <v>-32.200000000000003</v>
      </c>
      <c r="AA16" s="427">
        <v>-77.900000000000006</v>
      </c>
      <c r="AB16" s="427">
        <v>-30.3</v>
      </c>
      <c r="AC16" s="427">
        <v>-35.4</v>
      </c>
      <c r="AD16" s="427">
        <v>-39.4</v>
      </c>
      <c r="AE16" s="282"/>
      <c r="AF16" s="238">
        <v>-76.3</v>
      </c>
      <c r="AG16" s="65">
        <v>-126.3</v>
      </c>
      <c r="AH16" s="65">
        <v>-60</v>
      </c>
      <c r="AI16" s="65">
        <v>-80.599999999999994</v>
      </c>
    </row>
    <row r="17" spans="1:36" ht="15">
      <c r="A17" s="13" t="s">
        <v>68</v>
      </c>
      <c r="B17" s="59"/>
      <c r="C17" s="337">
        <v>83.5</v>
      </c>
      <c r="D17" s="239">
        <v>101.4</v>
      </c>
      <c r="E17" s="239">
        <v>103.2</v>
      </c>
      <c r="F17" s="239">
        <v>106.4</v>
      </c>
      <c r="G17" s="286"/>
      <c r="H17" s="337">
        <v>74.900000000000006</v>
      </c>
      <c r="I17" s="239">
        <v>89.1</v>
      </c>
      <c r="J17" s="239">
        <v>104.1</v>
      </c>
      <c r="K17" s="239">
        <v>106.3</v>
      </c>
      <c r="L17" s="286"/>
      <c r="M17" s="337">
        <v>89.3</v>
      </c>
      <c r="N17" s="239">
        <v>125</v>
      </c>
      <c r="O17" s="239">
        <v>126.50000000000003</v>
      </c>
      <c r="P17" s="239">
        <v>143.1</v>
      </c>
      <c r="Q17" s="286"/>
      <c r="R17" s="239">
        <v>132.6</v>
      </c>
      <c r="S17" s="239">
        <v>143.1</v>
      </c>
      <c r="T17" s="239">
        <v>147.30000000000001</v>
      </c>
      <c r="U17" s="239">
        <v>166.8</v>
      </c>
      <c r="V17" s="286"/>
      <c r="W17" s="239">
        <v>157.19999999999999</v>
      </c>
      <c r="X17" s="239">
        <v>178.9</v>
      </c>
      <c r="Y17" s="286"/>
      <c r="Z17" s="428">
        <v>184.9</v>
      </c>
      <c r="AA17" s="428">
        <v>164</v>
      </c>
      <c r="AB17" s="428">
        <v>214.3</v>
      </c>
      <c r="AC17" s="428">
        <v>275.7</v>
      </c>
      <c r="AD17" s="428">
        <v>336.1</v>
      </c>
      <c r="AE17" s="286"/>
      <c r="AF17" s="239">
        <v>394.6</v>
      </c>
      <c r="AG17" s="66">
        <v>374.4</v>
      </c>
      <c r="AH17" s="66">
        <v>483.9</v>
      </c>
      <c r="AI17" s="66">
        <v>589.79999999999995</v>
      </c>
      <c r="AJ17" s="399"/>
    </row>
    <row r="18" spans="1:36" ht="15">
      <c r="A18" s="10" t="s">
        <v>69</v>
      </c>
      <c r="B18" s="58"/>
      <c r="C18" s="336">
        <v>-20.9</v>
      </c>
      <c r="D18" s="238">
        <v>-25.4</v>
      </c>
      <c r="E18" s="238">
        <v>-25.8</v>
      </c>
      <c r="F18" s="238">
        <v>-26.6</v>
      </c>
      <c r="G18" s="282"/>
      <c r="H18" s="336">
        <v>-18.7</v>
      </c>
      <c r="I18" s="238">
        <v>-22.3</v>
      </c>
      <c r="J18" s="238">
        <v>-26</v>
      </c>
      <c r="K18" s="238">
        <v>-26.6</v>
      </c>
      <c r="L18" s="282"/>
      <c r="M18" s="336">
        <v>-22.3</v>
      </c>
      <c r="N18" s="238">
        <v>-31.3</v>
      </c>
      <c r="O18" s="238">
        <v>-31.625000000000007</v>
      </c>
      <c r="P18" s="238">
        <v>-35.799999999999997</v>
      </c>
      <c r="Q18" s="282"/>
      <c r="R18" s="238">
        <v>-33.200000000000003</v>
      </c>
      <c r="S18" s="238">
        <v>-35.799999999999997</v>
      </c>
      <c r="T18" s="238">
        <v>-36.799999999999997</v>
      </c>
      <c r="U18" s="238">
        <v>-41.7</v>
      </c>
      <c r="V18" s="282"/>
      <c r="W18" s="238">
        <v>-39.299999999999997</v>
      </c>
      <c r="X18" s="238">
        <v>-44.7</v>
      </c>
      <c r="Y18" s="282"/>
      <c r="Z18" s="427">
        <v>-46.2</v>
      </c>
      <c r="AA18" s="427">
        <v>-41</v>
      </c>
      <c r="AB18" s="427">
        <v>-53.6</v>
      </c>
      <c r="AC18" s="427">
        <v>-68.900000000000006</v>
      </c>
      <c r="AD18" s="427">
        <v>-84</v>
      </c>
      <c r="AE18" s="282"/>
      <c r="AF18" s="238">
        <v>-98.6</v>
      </c>
      <c r="AG18" s="65">
        <v>-93.6</v>
      </c>
      <c r="AH18" s="65">
        <v>-121</v>
      </c>
      <c r="AI18" s="65">
        <v>-147.5</v>
      </c>
    </row>
    <row r="19" spans="1:36" ht="15">
      <c r="A19" s="13" t="s">
        <v>70</v>
      </c>
      <c r="B19" s="59"/>
      <c r="C19" s="337">
        <v>62.6</v>
      </c>
      <c r="D19" s="239">
        <v>76.099999999999994</v>
      </c>
      <c r="E19" s="239">
        <v>77.400000000000006</v>
      </c>
      <c r="F19" s="239">
        <v>79.8</v>
      </c>
      <c r="G19" s="286"/>
      <c r="H19" s="337">
        <v>56.2</v>
      </c>
      <c r="I19" s="239">
        <v>66.8</v>
      </c>
      <c r="J19" s="239">
        <v>78.099999999999994</v>
      </c>
      <c r="K19" s="239">
        <v>79.7</v>
      </c>
      <c r="L19" s="286"/>
      <c r="M19" s="337">
        <v>67</v>
      </c>
      <c r="N19" s="239">
        <v>93.8</v>
      </c>
      <c r="O19" s="239">
        <v>94.875000000000028</v>
      </c>
      <c r="P19" s="239">
        <v>107.3</v>
      </c>
      <c r="Q19" s="286"/>
      <c r="R19" s="239">
        <v>99.4</v>
      </c>
      <c r="S19" s="239">
        <v>107.30000000000001</v>
      </c>
      <c r="T19" s="239">
        <v>110.5</v>
      </c>
      <c r="U19" s="239">
        <v>125.1</v>
      </c>
      <c r="V19" s="286"/>
      <c r="W19" s="239">
        <v>117.9</v>
      </c>
      <c r="X19" s="239">
        <v>134.19999999999999</v>
      </c>
      <c r="Y19" s="286"/>
      <c r="Z19" s="428">
        <v>138.69999999999999</v>
      </c>
      <c r="AA19" s="428">
        <v>123</v>
      </c>
      <c r="AB19" s="428">
        <v>160.69999999999999</v>
      </c>
      <c r="AC19" s="428">
        <v>206.8</v>
      </c>
      <c r="AD19" s="428">
        <v>252.1</v>
      </c>
      <c r="AE19" s="286"/>
      <c r="AF19" s="239">
        <v>295.89999999999998</v>
      </c>
      <c r="AG19" s="66">
        <v>280.8</v>
      </c>
      <c r="AH19" s="66">
        <v>362.9</v>
      </c>
      <c r="AI19" s="66">
        <v>442.4</v>
      </c>
      <c r="AJ19" s="399"/>
    </row>
    <row r="20" spans="1:36" ht="15.75" thickBot="1">
      <c r="A20" s="4"/>
      <c r="B20" s="54"/>
      <c r="C20" s="254"/>
      <c r="D20" s="253"/>
      <c r="E20" s="253"/>
      <c r="F20" s="253"/>
      <c r="G20" s="253"/>
      <c r="H20" s="254"/>
      <c r="I20" s="253"/>
      <c r="J20" s="253"/>
      <c r="K20" s="253"/>
      <c r="L20" s="253"/>
      <c r="M20" s="338"/>
      <c r="N20" s="339"/>
      <c r="O20" s="340"/>
      <c r="P20" s="340"/>
      <c r="Q20" s="253"/>
      <c r="R20" s="387"/>
      <c r="S20" s="387"/>
      <c r="T20" s="387"/>
      <c r="U20" s="387"/>
      <c r="V20" s="253"/>
      <c r="W20" s="387"/>
      <c r="X20" s="387"/>
      <c r="Y20" s="253"/>
      <c r="Z20" s="387"/>
      <c r="AA20" s="387"/>
      <c r="AB20" s="387"/>
      <c r="AC20" s="387"/>
      <c r="AD20" s="387"/>
      <c r="AE20" s="253"/>
      <c r="AF20" s="341"/>
      <c r="AG20" s="342"/>
      <c r="AH20" s="342"/>
      <c r="AI20" s="342"/>
    </row>
    <row r="21" spans="1:36" ht="15.75" thickTop="1">
      <c r="A21" s="7" t="s">
        <v>145</v>
      </c>
      <c r="B21" s="56"/>
      <c r="C21" s="459" t="s">
        <v>29</v>
      </c>
      <c r="D21" s="452"/>
      <c r="E21" s="452"/>
      <c r="F21" s="452"/>
      <c r="G21" s="56"/>
      <c r="H21" s="459" t="s">
        <v>30</v>
      </c>
      <c r="I21" s="452"/>
      <c r="J21" s="452"/>
      <c r="K21" s="452"/>
      <c r="L21" s="56"/>
      <c r="M21" s="454" t="s">
        <v>27</v>
      </c>
      <c r="N21" s="452"/>
      <c r="O21" s="452"/>
      <c r="P21" s="452"/>
      <c r="Q21" s="56"/>
      <c r="R21" s="454" t="s">
        <v>31</v>
      </c>
      <c r="S21" s="452"/>
      <c r="T21" s="452"/>
      <c r="U21" s="452"/>
      <c r="V21" s="56"/>
      <c r="W21" s="451" t="s">
        <v>28</v>
      </c>
      <c r="X21" s="451"/>
      <c r="Y21" s="56"/>
      <c r="Z21" s="237" t="s">
        <v>29</v>
      </c>
      <c r="AA21" s="237" t="s">
        <v>30</v>
      </c>
      <c r="AB21" s="237" t="s">
        <v>27</v>
      </c>
      <c r="AC21" s="237" t="s">
        <v>31</v>
      </c>
      <c r="AD21" s="237" t="s">
        <v>28</v>
      </c>
      <c r="AE21" s="56"/>
      <c r="AF21" s="237" t="s">
        <v>29</v>
      </c>
      <c r="AG21" s="237" t="s">
        <v>30</v>
      </c>
      <c r="AH21" s="237" t="s">
        <v>27</v>
      </c>
      <c r="AI21" s="237" t="s">
        <v>31</v>
      </c>
    </row>
    <row r="22" spans="1:36" ht="15">
      <c r="A22" s="4"/>
      <c r="B22" s="57"/>
      <c r="C22" s="20" t="s">
        <v>32</v>
      </c>
      <c r="D22" s="124" t="s">
        <v>33</v>
      </c>
      <c r="E22" s="124" t="s">
        <v>34</v>
      </c>
      <c r="F22" s="124" t="s">
        <v>35</v>
      </c>
      <c r="G22" s="57"/>
      <c r="H22" s="20" t="s">
        <v>32</v>
      </c>
      <c r="I22" s="124" t="s">
        <v>33</v>
      </c>
      <c r="J22" s="124" t="s">
        <v>34</v>
      </c>
      <c r="K22" s="124" t="s">
        <v>35</v>
      </c>
      <c r="L22" s="57"/>
      <c r="M22" s="157" t="s">
        <v>32</v>
      </c>
      <c r="N22" s="158" t="s">
        <v>33</v>
      </c>
      <c r="O22" s="158" t="s">
        <v>34</v>
      </c>
      <c r="P22" s="158" t="s">
        <v>35</v>
      </c>
      <c r="Q22" s="57"/>
      <c r="R22" s="157" t="s">
        <v>32</v>
      </c>
      <c r="S22" s="158" t="s">
        <v>33</v>
      </c>
      <c r="T22" s="158" t="s">
        <v>34</v>
      </c>
      <c r="U22" s="158" t="s">
        <v>35</v>
      </c>
      <c r="V22" s="57"/>
      <c r="W22" s="157" t="s">
        <v>32</v>
      </c>
      <c r="X22" s="158" t="s">
        <v>33</v>
      </c>
      <c r="Y22" s="57"/>
      <c r="Z22" s="157" t="s">
        <v>229</v>
      </c>
      <c r="AA22" s="157" t="s">
        <v>229</v>
      </c>
      <c r="AB22" s="157" t="s">
        <v>229</v>
      </c>
      <c r="AC22" s="157" t="s">
        <v>229</v>
      </c>
      <c r="AD22" s="157" t="s">
        <v>229</v>
      </c>
      <c r="AE22" s="57"/>
      <c r="AF22" s="21" t="s">
        <v>36</v>
      </c>
      <c r="AG22" s="21" t="s">
        <v>36</v>
      </c>
      <c r="AH22" s="21" t="s">
        <v>36</v>
      </c>
      <c r="AI22" s="21" t="s">
        <v>36</v>
      </c>
    </row>
    <row r="23" spans="1:36" ht="15">
      <c r="A23" s="10" t="s">
        <v>71</v>
      </c>
      <c r="B23" s="61"/>
      <c r="C23" s="343">
        <v>0.17299999999999999</v>
      </c>
      <c r="D23" s="242">
        <v>0.20200000000000001</v>
      </c>
      <c r="E23" s="242">
        <v>0.19800000000000001</v>
      </c>
      <c r="F23" s="242">
        <v>0.20799999999999999</v>
      </c>
      <c r="G23" s="344"/>
      <c r="H23" s="343">
        <v>0.153</v>
      </c>
      <c r="I23" s="242">
        <v>0.185</v>
      </c>
      <c r="J23" s="242">
        <v>0.21199999999999999</v>
      </c>
      <c r="K23" s="242">
        <v>0.215</v>
      </c>
      <c r="L23" s="344"/>
      <c r="M23" s="343">
        <v>0.183</v>
      </c>
      <c r="N23" s="242">
        <v>0.25</v>
      </c>
      <c r="O23" s="242">
        <v>0.24299999999999999</v>
      </c>
      <c r="P23" s="242">
        <v>0.26800000000000002</v>
      </c>
      <c r="Q23" s="344"/>
      <c r="R23" s="242">
        <v>0.26500000000000001</v>
      </c>
      <c r="S23" s="242">
        <v>0.27500000000000002</v>
      </c>
      <c r="T23" s="242">
        <v>0.28299999999999997</v>
      </c>
      <c r="U23" s="242">
        <v>0.32200000000000001</v>
      </c>
      <c r="V23" s="344"/>
      <c r="W23" s="242">
        <v>0.29399999999999998</v>
      </c>
      <c r="X23" s="242">
        <v>0.32</v>
      </c>
      <c r="Y23" s="344"/>
      <c r="Z23" s="429">
        <v>0.18401326699834161</v>
      </c>
      <c r="AA23" s="429">
        <v>0.16700610997963339</v>
      </c>
      <c r="AB23" s="429">
        <v>0.21299999999999999</v>
      </c>
      <c r="AC23" s="429">
        <v>0.27100000000000002</v>
      </c>
      <c r="AD23" s="429">
        <v>0.307</v>
      </c>
      <c r="AE23" s="344"/>
      <c r="AF23" s="242">
        <v>0.20100000000000001</v>
      </c>
      <c r="AG23" s="345">
        <v>0.189</v>
      </c>
      <c r="AH23" s="345">
        <v>0.23499999999999999</v>
      </c>
      <c r="AI23" s="345">
        <v>0.29199999999999998</v>
      </c>
      <c r="AJ23" s="174"/>
    </row>
    <row r="24" spans="1:36" ht="15">
      <c r="A24" s="10" t="s">
        <v>72</v>
      </c>
      <c r="B24" s="61"/>
      <c r="C24" s="343">
        <v>0.2</v>
      </c>
      <c r="D24" s="242">
        <v>0.23499999999999999</v>
      </c>
      <c r="E24" s="242">
        <v>0.23100000000000001</v>
      </c>
      <c r="F24" s="242">
        <v>0.246</v>
      </c>
      <c r="G24" s="344"/>
      <c r="H24" s="343">
        <v>0.183</v>
      </c>
      <c r="I24" s="242">
        <v>0.221</v>
      </c>
      <c r="J24" s="242">
        <v>0.251</v>
      </c>
      <c r="K24" s="242">
        <v>0.253</v>
      </c>
      <c r="L24" s="344"/>
      <c r="M24" s="343">
        <v>0.216</v>
      </c>
      <c r="N24" s="242">
        <v>0.29299999999999998</v>
      </c>
      <c r="O24" s="242">
        <v>0.28199999999999997</v>
      </c>
      <c r="P24" s="242">
        <v>0.31</v>
      </c>
      <c r="Q24" s="344"/>
      <c r="R24" s="242">
        <v>0.313</v>
      </c>
      <c r="S24" s="242">
        <v>0.32500000000000001</v>
      </c>
      <c r="T24" s="242">
        <v>0.33300000000000002</v>
      </c>
      <c r="U24" s="242">
        <v>0.38100000000000001</v>
      </c>
      <c r="V24" s="344"/>
      <c r="W24" s="242">
        <v>0.34599999999999997</v>
      </c>
      <c r="X24" s="242">
        <v>0.375</v>
      </c>
      <c r="Y24" s="344"/>
      <c r="Z24" s="429">
        <v>0.21305683563748079</v>
      </c>
      <c r="AA24" s="429">
        <v>0.19846712384025816</v>
      </c>
      <c r="AB24" s="429">
        <v>0.25</v>
      </c>
      <c r="AC24" s="429">
        <v>0.318</v>
      </c>
      <c r="AD24" s="429">
        <v>0.36</v>
      </c>
      <c r="AE24" s="344"/>
      <c r="AF24" s="242">
        <v>0.23499999999999999</v>
      </c>
      <c r="AG24" s="345">
        <v>0.224</v>
      </c>
      <c r="AH24" s="345">
        <v>0.27400000000000002</v>
      </c>
      <c r="AI24" s="345">
        <v>0.34300000000000003</v>
      </c>
      <c r="AJ24" s="174"/>
    </row>
    <row r="25" spans="1:36" ht="15">
      <c r="A25" s="10" t="s">
        <v>73</v>
      </c>
      <c r="B25" s="63"/>
      <c r="C25" s="346">
        <v>3.5299999999999998E-2</v>
      </c>
      <c r="D25" s="347">
        <v>3.6499999999999998E-2</v>
      </c>
      <c r="E25" s="347">
        <v>3.61E-2</v>
      </c>
      <c r="F25" s="347">
        <v>3.6200000000000003E-2</v>
      </c>
      <c r="G25" s="348"/>
      <c r="H25" s="346">
        <v>3.6799999999999999E-2</v>
      </c>
      <c r="I25" s="347">
        <v>3.6200000000000003E-2</v>
      </c>
      <c r="J25" s="347">
        <v>3.49E-2</v>
      </c>
      <c r="K25" s="347">
        <v>3.4200000000000001E-2</v>
      </c>
      <c r="L25" s="348"/>
      <c r="M25" s="346">
        <v>3.32E-2</v>
      </c>
      <c r="N25" s="347">
        <v>3.2599999999999997E-2</v>
      </c>
      <c r="O25" s="347">
        <v>3.2099999999999997E-2</v>
      </c>
      <c r="P25" s="347">
        <v>3.2000000000000001E-2</v>
      </c>
      <c r="Q25" s="348"/>
      <c r="R25" s="347">
        <v>3.2300000000000002E-2</v>
      </c>
      <c r="S25" s="347">
        <v>3.3399999999999999E-2</v>
      </c>
      <c r="T25" s="347">
        <v>3.39E-2</v>
      </c>
      <c r="U25" s="347">
        <v>3.6299999999999999E-2</v>
      </c>
      <c r="V25" s="348"/>
      <c r="W25" s="347">
        <v>3.73E-2</v>
      </c>
      <c r="X25" s="347">
        <v>3.9199999999999999E-2</v>
      </c>
      <c r="Y25" s="348"/>
      <c r="Z25" s="430">
        <v>3.5885619756587495E-2</v>
      </c>
      <c r="AA25" s="430">
        <v>3.6491649383255102E-2</v>
      </c>
      <c r="AB25" s="430">
        <v>3.2899999999999999E-2</v>
      </c>
      <c r="AC25" s="430">
        <v>3.2899999999999999E-2</v>
      </c>
      <c r="AD25" s="430">
        <v>3.8199999999999998E-2</v>
      </c>
      <c r="AE25" s="348"/>
      <c r="AF25" s="347">
        <v>3.5999999999999997E-2</v>
      </c>
      <c r="AG25" s="349">
        <v>3.5499999999999997E-2</v>
      </c>
      <c r="AH25" s="349">
        <v>3.2399999999999998E-2</v>
      </c>
      <c r="AI25" s="349">
        <v>3.4000000000000002E-2</v>
      </c>
      <c r="AJ25" s="174"/>
    </row>
    <row r="26" spans="1:36" ht="15">
      <c r="A26" s="10" t="s">
        <v>74</v>
      </c>
      <c r="B26" s="61"/>
      <c r="C26" s="343">
        <v>0.41699999999999998</v>
      </c>
      <c r="D26" s="242">
        <v>0.45100000000000001</v>
      </c>
      <c r="E26" s="242">
        <v>0.443</v>
      </c>
      <c r="F26" s="242">
        <v>0.40300000000000002</v>
      </c>
      <c r="G26" s="344"/>
      <c r="H26" s="343">
        <v>0.38800000000000001</v>
      </c>
      <c r="I26" s="242">
        <v>0.41699999999999998</v>
      </c>
      <c r="J26" s="242">
        <v>0.40600000000000003</v>
      </c>
      <c r="K26" s="242">
        <v>0.40600000000000003</v>
      </c>
      <c r="L26" s="344"/>
      <c r="M26" s="343">
        <v>0.39800000000000002</v>
      </c>
      <c r="N26" s="242">
        <v>0.38200000000000001</v>
      </c>
      <c r="O26" s="242">
        <v>0.38</v>
      </c>
      <c r="P26" s="242">
        <v>0.375</v>
      </c>
      <c r="Q26" s="344"/>
      <c r="R26" s="242">
        <v>0.35099999999999998</v>
      </c>
      <c r="S26" s="242">
        <v>0.33500000000000002</v>
      </c>
      <c r="T26" s="242">
        <v>0.33200000000000002</v>
      </c>
      <c r="U26" s="242">
        <v>0.313</v>
      </c>
      <c r="V26" s="344"/>
      <c r="W26" s="242">
        <v>0.312</v>
      </c>
      <c r="X26" s="242">
        <v>0.30499999999999999</v>
      </c>
      <c r="Y26" s="344"/>
      <c r="Z26" s="429">
        <v>0.43456848030018769</v>
      </c>
      <c r="AA26" s="429">
        <v>0.40209868274168342</v>
      </c>
      <c r="AB26" s="429">
        <v>0.39</v>
      </c>
      <c r="AC26" s="429">
        <v>0.34300000000000003</v>
      </c>
      <c r="AD26" s="429">
        <v>0.308</v>
      </c>
      <c r="AE26" s="344"/>
      <c r="AF26" s="242">
        <v>0.42799999999999999</v>
      </c>
      <c r="AG26" s="345">
        <v>0.40400000000000003</v>
      </c>
      <c r="AH26" s="345">
        <v>0.38400000000000001</v>
      </c>
      <c r="AI26" s="345">
        <v>0.33200000000000002</v>
      </c>
      <c r="AJ26" s="174"/>
    </row>
    <row r="27" spans="1:36" ht="15">
      <c r="A27" s="10" t="s">
        <v>146</v>
      </c>
      <c r="B27" s="63"/>
      <c r="C27" s="346">
        <v>3.5999999999999999E-3</v>
      </c>
      <c r="D27" s="347">
        <v>4.0000000000000001E-3</v>
      </c>
      <c r="E27" s="347">
        <v>4.1000000000000003E-3</v>
      </c>
      <c r="F27" s="347">
        <v>5.7000000000000002E-3</v>
      </c>
      <c r="G27" s="348"/>
      <c r="H27" s="346">
        <v>9.1999999999999998E-3</v>
      </c>
      <c r="I27" s="347">
        <v>7.7999999999999996E-3</v>
      </c>
      <c r="J27" s="347">
        <v>5.7000000000000002E-3</v>
      </c>
      <c r="K27" s="347">
        <v>4.4000000000000003E-3</v>
      </c>
      <c r="L27" s="348"/>
      <c r="M27" s="346">
        <v>3.0999999999999999E-3</v>
      </c>
      <c r="N27" s="347">
        <v>3.0000000000000001E-3</v>
      </c>
      <c r="O27" s="347">
        <v>3.0000000000000001E-3</v>
      </c>
      <c r="P27" s="347">
        <v>2.7000000000000001E-3</v>
      </c>
      <c r="Q27" s="348"/>
      <c r="R27" s="347">
        <v>2.8E-3</v>
      </c>
      <c r="S27" s="347">
        <v>3.7000000000000002E-3</v>
      </c>
      <c r="T27" s="347">
        <v>4.1999999999999997E-3</v>
      </c>
      <c r="U27" s="347">
        <v>3.8999999999999998E-3</v>
      </c>
      <c r="V27" s="348"/>
      <c r="W27" s="347">
        <v>3.5000000000000001E-3</v>
      </c>
      <c r="X27" s="347">
        <v>3.5999999999999999E-3</v>
      </c>
      <c r="Y27" s="348"/>
      <c r="Z27" s="430">
        <v>3.8047973531844504E-3</v>
      </c>
      <c r="AA27" s="430">
        <v>8.5034384892478995E-3</v>
      </c>
      <c r="AB27" s="430">
        <v>3.0999999999999999E-3</v>
      </c>
      <c r="AC27" s="430">
        <v>3.3E-3</v>
      </c>
      <c r="AD27" s="430">
        <v>3.5999999999999999E-3</v>
      </c>
      <c r="AE27" s="348"/>
      <c r="AF27" s="347">
        <v>4.4000000000000003E-3</v>
      </c>
      <c r="AG27" s="349">
        <v>6.7999999999999996E-3</v>
      </c>
      <c r="AH27" s="349">
        <v>2.8999999999999998E-3</v>
      </c>
      <c r="AI27" s="349">
        <v>3.7000000000000002E-3</v>
      </c>
      <c r="AJ27" s="174"/>
    </row>
    <row r="28" spans="1:36" ht="15">
      <c r="A28" s="10" t="s">
        <v>101</v>
      </c>
      <c r="B28" s="61"/>
      <c r="C28" s="343">
        <v>0.02</v>
      </c>
      <c r="D28" s="242">
        <v>1.9E-2</v>
      </c>
      <c r="E28" s="242">
        <v>1.9E-2</v>
      </c>
      <c r="F28" s="242">
        <v>1.9E-2</v>
      </c>
      <c r="G28" s="344"/>
      <c r="H28" s="343">
        <v>1.7000000000000001E-2</v>
      </c>
      <c r="I28" s="242">
        <v>1.7999999999999999E-2</v>
      </c>
      <c r="J28" s="242">
        <v>1.9E-2</v>
      </c>
      <c r="K28" s="242">
        <v>1.9E-2</v>
      </c>
      <c r="L28" s="344"/>
      <c r="M28" s="343">
        <v>1.9E-2</v>
      </c>
      <c r="N28" s="242">
        <v>0.02</v>
      </c>
      <c r="O28" s="242">
        <v>1.9E-2</v>
      </c>
      <c r="P28" s="242">
        <v>1.9E-2</v>
      </c>
      <c r="Q28" s="344"/>
      <c r="R28" s="242">
        <v>1.9E-2</v>
      </c>
      <c r="S28" s="242">
        <v>1.9E-2</v>
      </c>
      <c r="T28" s="242">
        <v>1.9E-2</v>
      </c>
      <c r="U28" s="242">
        <v>1.6E-2</v>
      </c>
      <c r="V28" s="44"/>
      <c r="W28" s="242">
        <v>1.7000000000000001E-2</v>
      </c>
      <c r="X28" s="242">
        <v>1.7000000000000001E-2</v>
      </c>
      <c r="Y28" s="44"/>
      <c r="Z28" s="242">
        <v>1.9E-2</v>
      </c>
      <c r="AA28" s="242">
        <v>1.7999999999999999E-2</v>
      </c>
      <c r="AB28" s="242">
        <v>0.02</v>
      </c>
      <c r="AC28" s="242">
        <v>1.9E-2</v>
      </c>
      <c r="AD28" s="242">
        <v>1.7000000000000001E-2</v>
      </c>
      <c r="AE28" s="242"/>
      <c r="AF28" s="242">
        <v>1.9E-2</v>
      </c>
      <c r="AG28" s="242">
        <v>1.9E-2</v>
      </c>
      <c r="AH28" s="242">
        <v>1.9E-2</v>
      </c>
      <c r="AI28" s="242">
        <v>1.6E-2</v>
      </c>
      <c r="AJ28" s="174"/>
    </row>
    <row r="29" spans="1:36" ht="15">
      <c r="A29" s="10" t="s">
        <v>102</v>
      </c>
      <c r="B29" s="61"/>
      <c r="C29" s="343">
        <v>2.4E-2</v>
      </c>
      <c r="D29" s="242">
        <v>2.1999999999999999E-2</v>
      </c>
      <c r="E29" s="242">
        <v>2.1999999999999999E-2</v>
      </c>
      <c r="F29" s="242">
        <v>2.1999999999999999E-2</v>
      </c>
      <c r="G29" s="344"/>
      <c r="H29" s="343">
        <v>2.1304386992162867E-2</v>
      </c>
      <c r="I29" s="242">
        <v>2.3611796920590743E-2</v>
      </c>
      <c r="J29" s="242">
        <v>2.5152838427947598E-2</v>
      </c>
      <c r="K29" s="242">
        <v>2.1560708612003401E-2</v>
      </c>
      <c r="L29" s="344"/>
      <c r="M29" s="343">
        <v>0.02</v>
      </c>
      <c r="N29" s="242">
        <v>2.06E-2</v>
      </c>
      <c r="O29" s="242">
        <v>1.9800000000000002E-2</v>
      </c>
      <c r="P29" s="242">
        <v>0.02</v>
      </c>
      <c r="Q29" s="344"/>
      <c r="R29" s="242">
        <v>0.02</v>
      </c>
      <c r="S29" s="242">
        <v>1.9E-2</v>
      </c>
      <c r="T29" s="242">
        <v>0.02</v>
      </c>
      <c r="U29" s="242">
        <v>1.7000000000000001E-2</v>
      </c>
      <c r="V29" s="44"/>
      <c r="W29" s="242">
        <v>1.7999999999999999E-2</v>
      </c>
      <c r="X29" s="242">
        <v>1.9E-2</v>
      </c>
      <c r="Y29" s="44"/>
      <c r="Z29" s="242">
        <v>2.1999999999999999E-2</v>
      </c>
      <c r="AA29" s="242">
        <v>2.3611796920590743E-2</v>
      </c>
      <c r="AB29" s="242">
        <v>2.06E-2</v>
      </c>
      <c r="AC29" s="242">
        <v>1.9E-2</v>
      </c>
      <c r="AD29" s="242">
        <v>1.9E-2</v>
      </c>
      <c r="AE29" s="242"/>
      <c r="AF29" s="242">
        <v>2.1999999999999999E-2</v>
      </c>
      <c r="AG29" s="242">
        <v>2.1560708612003401E-2</v>
      </c>
      <c r="AH29" s="242">
        <v>0.02</v>
      </c>
      <c r="AI29" s="242">
        <v>1.7000000000000001E-2</v>
      </c>
    </row>
    <row r="30" spans="1:36" ht="15.75" thickBot="1">
      <c r="A30" s="4"/>
      <c r="B30" s="4"/>
      <c r="C30" s="354"/>
      <c r="D30" s="44"/>
      <c r="E30" s="44"/>
      <c r="F30" s="44"/>
      <c r="G30" s="223"/>
      <c r="H30" s="354"/>
      <c r="I30" s="44"/>
      <c r="J30" s="44"/>
      <c r="K30" s="44"/>
      <c r="L30" s="223"/>
      <c r="M30" s="355"/>
      <c r="N30" s="356"/>
      <c r="O30" s="357"/>
      <c r="P30" s="357"/>
      <c r="Q30" s="223"/>
      <c r="R30" s="234"/>
      <c r="S30" s="234"/>
      <c r="T30" s="234"/>
      <c r="U30" s="234"/>
      <c r="V30" s="44"/>
      <c r="W30" s="234"/>
      <c r="X30" s="234"/>
      <c r="Y30" s="44"/>
      <c r="Z30"/>
      <c r="AA30"/>
      <c r="AB30"/>
      <c r="AC30"/>
      <c r="AD30"/>
      <c r="AE30"/>
      <c r="AI30" s="342"/>
    </row>
    <row r="31" spans="1:36" ht="15.75" thickTop="1">
      <c r="A31" s="7" t="s">
        <v>147</v>
      </c>
      <c r="B31" s="56"/>
      <c r="C31" s="459" t="s">
        <v>29</v>
      </c>
      <c r="D31" s="452"/>
      <c r="E31" s="452"/>
      <c r="F31" s="452"/>
      <c r="G31" s="56"/>
      <c r="H31" s="459" t="s">
        <v>30</v>
      </c>
      <c r="I31" s="452"/>
      <c r="J31" s="452"/>
      <c r="K31" s="452"/>
      <c r="L31" s="56"/>
      <c r="M31" s="454" t="s">
        <v>27</v>
      </c>
      <c r="N31" s="452"/>
      <c r="O31" s="452"/>
      <c r="P31" s="452"/>
      <c r="Q31" s="56"/>
      <c r="R31" s="454" t="s">
        <v>31</v>
      </c>
      <c r="S31" s="452"/>
      <c r="T31" s="452"/>
      <c r="U31" s="452"/>
      <c r="V31"/>
      <c r="W31" s="451" t="s">
        <v>28</v>
      </c>
      <c r="X31" s="451"/>
      <c r="Y31"/>
      <c r="Z31" s="237" t="s">
        <v>29</v>
      </c>
      <c r="AA31" s="237" t="s">
        <v>30</v>
      </c>
      <c r="AB31" s="237" t="s">
        <v>27</v>
      </c>
      <c r="AC31" s="237" t="s">
        <v>31</v>
      </c>
      <c r="AD31" s="237" t="s">
        <v>28</v>
      </c>
      <c r="AE31" s="56"/>
      <c r="AF31" s="237" t="s">
        <v>29</v>
      </c>
      <c r="AG31" s="237" t="s">
        <v>30</v>
      </c>
      <c r="AH31" s="237" t="s">
        <v>27</v>
      </c>
      <c r="AI31" s="237" t="s">
        <v>31</v>
      </c>
    </row>
    <row r="32" spans="1:36" ht="15">
      <c r="A32" s="4"/>
      <c r="B32" s="57"/>
      <c r="C32" s="20" t="s">
        <v>77</v>
      </c>
      <c r="D32" s="124" t="s">
        <v>78</v>
      </c>
      <c r="E32" s="150" t="s">
        <v>79</v>
      </c>
      <c r="F32" s="150" t="s">
        <v>80</v>
      </c>
      <c r="G32" s="57"/>
      <c r="H32" s="20" t="s">
        <v>77</v>
      </c>
      <c r="I32" s="124" t="s">
        <v>78</v>
      </c>
      <c r="J32" s="150" t="s">
        <v>79</v>
      </c>
      <c r="K32" s="150" t="s">
        <v>80</v>
      </c>
      <c r="L32" s="57"/>
      <c r="M32" s="20" t="s">
        <v>77</v>
      </c>
      <c r="N32" s="124" t="s">
        <v>78</v>
      </c>
      <c r="O32" s="124" t="s">
        <v>79</v>
      </c>
      <c r="P32" s="124" t="s">
        <v>80</v>
      </c>
      <c r="Q32" s="57"/>
      <c r="R32" s="20" t="s">
        <v>77</v>
      </c>
      <c r="S32" s="124" t="s">
        <v>78</v>
      </c>
      <c r="T32" s="124" t="s">
        <v>79</v>
      </c>
      <c r="U32" s="124" t="s">
        <v>80</v>
      </c>
      <c r="V32"/>
      <c r="W32" s="20" t="s">
        <v>77</v>
      </c>
      <c r="X32" s="124" t="s">
        <v>78</v>
      </c>
      <c r="Y32"/>
      <c r="Z32" s="157" t="s">
        <v>229</v>
      </c>
      <c r="AA32" s="157" t="s">
        <v>229</v>
      </c>
      <c r="AB32" s="157" t="s">
        <v>229</v>
      </c>
      <c r="AC32" s="157" t="s">
        <v>229</v>
      </c>
      <c r="AD32" s="157" t="s">
        <v>229</v>
      </c>
      <c r="AE32" s="57"/>
      <c r="AF32" s="21" t="s">
        <v>36</v>
      </c>
      <c r="AG32" s="21" t="s">
        <v>36</v>
      </c>
      <c r="AH32" s="21" t="s">
        <v>36</v>
      </c>
      <c r="AI32" s="21" t="s">
        <v>36</v>
      </c>
    </row>
    <row r="33" spans="1:69" ht="15">
      <c r="A33" s="10" t="s">
        <v>148</v>
      </c>
      <c r="B33" s="62"/>
      <c r="C33" s="323">
        <v>16858</v>
      </c>
      <c r="D33" s="333">
        <v>17446</v>
      </c>
      <c r="E33" s="333">
        <v>17653</v>
      </c>
      <c r="F33" s="333">
        <v>18155</v>
      </c>
      <c r="G33" s="247"/>
      <c r="H33" s="323">
        <v>18308</v>
      </c>
      <c r="I33" s="333">
        <v>18493</v>
      </c>
      <c r="J33" s="333">
        <v>19069</v>
      </c>
      <c r="K33" s="333">
        <v>19246</v>
      </c>
      <c r="L33" s="247"/>
      <c r="M33" s="323">
        <v>19856</v>
      </c>
      <c r="N33" s="333">
        <v>20250</v>
      </c>
      <c r="O33" s="333">
        <v>20806</v>
      </c>
      <c r="P33" s="333">
        <v>21129</v>
      </c>
      <c r="Q33" s="247"/>
      <c r="R33" s="333">
        <v>21382</v>
      </c>
      <c r="S33" s="333">
        <v>22353</v>
      </c>
      <c r="T33" s="333">
        <v>22508</v>
      </c>
      <c r="U33" s="333">
        <v>22375</v>
      </c>
      <c r="V33" s="44"/>
      <c r="W33" s="333">
        <v>22182</v>
      </c>
      <c r="X33" s="333">
        <v>22033</v>
      </c>
      <c r="Y33" s="44"/>
      <c r="Z33" s="333">
        <v>17446</v>
      </c>
      <c r="AA33" s="333">
        <v>18493</v>
      </c>
      <c r="AB33" s="333">
        <v>20250</v>
      </c>
      <c r="AC33" s="333">
        <v>22353</v>
      </c>
      <c r="AD33" s="333">
        <v>22033</v>
      </c>
      <c r="AE33" s="44"/>
      <c r="AF33" s="333">
        <v>18155</v>
      </c>
      <c r="AG33" s="333">
        <v>19246</v>
      </c>
      <c r="AH33" s="333">
        <v>21129</v>
      </c>
      <c r="AI33" s="333">
        <v>22375</v>
      </c>
      <c r="AX33" s="173"/>
      <c r="AY33" s="173"/>
      <c r="AZ33" s="173"/>
      <c r="BA33" s="173"/>
      <c r="BB33" s="173"/>
      <c r="BC33" s="173"/>
      <c r="BD33" s="173"/>
      <c r="BE33" s="173"/>
      <c r="BF33" s="173"/>
      <c r="BG33" s="173"/>
      <c r="BH33" s="173"/>
      <c r="BI33" s="173"/>
      <c r="BJ33" s="173"/>
      <c r="BK33" s="173"/>
      <c r="BL33" s="173"/>
      <c r="BM33" s="173"/>
      <c r="BN33" s="173"/>
      <c r="BO33" s="173"/>
      <c r="BP33" s="173"/>
      <c r="BQ33" s="173"/>
    </row>
    <row r="34" spans="1:69" ht="15">
      <c r="A34" s="10" t="s">
        <v>149</v>
      </c>
      <c r="B34" s="62"/>
      <c r="C34" s="323">
        <v>7708</v>
      </c>
      <c r="D34" s="333">
        <v>8235</v>
      </c>
      <c r="E34" s="333">
        <v>8235</v>
      </c>
      <c r="F34" s="333">
        <v>8623</v>
      </c>
      <c r="G34" s="247"/>
      <c r="H34" s="323">
        <v>8614</v>
      </c>
      <c r="I34" s="333">
        <v>8409</v>
      </c>
      <c r="J34" s="333">
        <v>8278</v>
      </c>
      <c r="K34" s="333">
        <v>8029</v>
      </c>
      <c r="L34" s="247"/>
      <c r="M34" s="323">
        <v>8091</v>
      </c>
      <c r="N34" s="333">
        <v>8075</v>
      </c>
      <c r="O34" s="333">
        <v>8055</v>
      </c>
      <c r="P34" s="333">
        <v>8105</v>
      </c>
      <c r="Q34" s="247"/>
      <c r="R34" s="333">
        <v>8792</v>
      </c>
      <c r="S34" s="333">
        <v>9452</v>
      </c>
      <c r="T34" s="333">
        <v>9500</v>
      </c>
      <c r="U34" s="333">
        <v>9587</v>
      </c>
      <c r="V34" s="44"/>
      <c r="W34" s="333">
        <v>9453</v>
      </c>
      <c r="X34" s="333">
        <v>9295</v>
      </c>
      <c r="Y34" s="44"/>
      <c r="Z34" s="333">
        <v>8235</v>
      </c>
      <c r="AA34" s="333">
        <v>8409</v>
      </c>
      <c r="AB34" s="333">
        <v>8075</v>
      </c>
      <c r="AC34" s="333">
        <v>9452</v>
      </c>
      <c r="AD34" s="333">
        <v>9295</v>
      </c>
      <c r="AE34" s="44"/>
      <c r="AF34" s="333">
        <v>8623</v>
      </c>
      <c r="AG34" s="333">
        <v>8029</v>
      </c>
      <c r="AH34" s="333">
        <v>8105</v>
      </c>
      <c r="AI34" s="333">
        <v>9587</v>
      </c>
      <c r="AX34" s="173"/>
      <c r="AY34" s="173"/>
      <c r="AZ34" s="173"/>
      <c r="BA34" s="173"/>
      <c r="BB34" s="173"/>
      <c r="BC34" s="173"/>
      <c r="BD34" s="173"/>
      <c r="BE34" s="173"/>
      <c r="BF34" s="173"/>
      <c r="BG34" s="173"/>
      <c r="BH34" s="173"/>
      <c r="BI34" s="173"/>
      <c r="BJ34" s="173"/>
      <c r="BK34" s="173"/>
      <c r="BL34" s="173"/>
      <c r="BM34" s="173"/>
      <c r="BN34" s="173"/>
      <c r="BO34" s="173"/>
      <c r="BP34" s="173"/>
      <c r="BQ34" s="173"/>
    </row>
    <row r="35" spans="1:69" ht="15">
      <c r="A35" s="10" t="s">
        <v>150</v>
      </c>
      <c r="B35" s="62"/>
      <c r="C35" s="323">
        <v>23963</v>
      </c>
      <c r="D35" s="333">
        <v>24348</v>
      </c>
      <c r="E35" s="333">
        <v>24018</v>
      </c>
      <c r="F35" s="333">
        <v>24849</v>
      </c>
      <c r="G35" s="247"/>
      <c r="H35" s="323">
        <v>24124</v>
      </c>
      <c r="I35" s="333">
        <v>24877</v>
      </c>
      <c r="J35" s="333">
        <v>24672</v>
      </c>
      <c r="K35" s="333">
        <v>25837</v>
      </c>
      <c r="L35" s="247"/>
      <c r="M35" s="323">
        <v>25790</v>
      </c>
      <c r="N35" s="333">
        <v>27241</v>
      </c>
      <c r="O35" s="333">
        <v>26882</v>
      </c>
      <c r="P35" s="333">
        <v>28999</v>
      </c>
      <c r="Q35" s="247"/>
      <c r="R35" s="333">
        <v>28054</v>
      </c>
      <c r="S35" s="333">
        <v>28045</v>
      </c>
      <c r="T35" s="333">
        <v>28075</v>
      </c>
      <c r="U35" s="333">
        <v>27826</v>
      </c>
      <c r="V35" s="44"/>
      <c r="W35" s="333">
        <v>27075</v>
      </c>
      <c r="X35" s="333">
        <v>27327</v>
      </c>
      <c r="Y35" s="44"/>
      <c r="Z35" s="333">
        <v>24348</v>
      </c>
      <c r="AA35" s="333">
        <v>24877</v>
      </c>
      <c r="AB35" s="333">
        <v>27241</v>
      </c>
      <c r="AC35" s="333">
        <v>28045</v>
      </c>
      <c r="AD35" s="333">
        <v>27327</v>
      </c>
      <c r="AE35" s="44"/>
      <c r="AF35" s="333">
        <v>24849</v>
      </c>
      <c r="AG35" s="333">
        <v>25837</v>
      </c>
      <c r="AH35" s="333">
        <v>28999</v>
      </c>
      <c r="AI35" s="333">
        <v>27826</v>
      </c>
      <c r="AX35" s="173"/>
      <c r="AY35" s="173"/>
      <c r="AZ35" s="173"/>
      <c r="BA35" s="173"/>
      <c r="BB35" s="173"/>
      <c r="BC35" s="173"/>
      <c r="BD35" s="173"/>
      <c r="BE35" s="173"/>
      <c r="BF35" s="173"/>
      <c r="BG35" s="173"/>
      <c r="BH35" s="173"/>
      <c r="BI35" s="173"/>
      <c r="BJ35" s="173"/>
      <c r="BK35" s="173"/>
      <c r="BL35" s="173"/>
      <c r="BM35" s="173"/>
      <c r="BN35" s="173"/>
      <c r="BO35" s="173"/>
      <c r="BP35" s="173"/>
      <c r="BQ35" s="173"/>
    </row>
    <row r="36" spans="1:69" ht="15">
      <c r="A36" s="10" t="s">
        <v>151</v>
      </c>
      <c r="B36" s="62"/>
      <c r="C36" s="323">
        <v>2896</v>
      </c>
      <c r="D36" s="333">
        <v>3330</v>
      </c>
      <c r="E36" s="333">
        <v>2778</v>
      </c>
      <c r="F36" s="333">
        <v>3249</v>
      </c>
      <c r="G36" s="247"/>
      <c r="H36" s="323">
        <v>3145</v>
      </c>
      <c r="I36" s="333">
        <v>3597</v>
      </c>
      <c r="J36" s="333">
        <v>4279</v>
      </c>
      <c r="K36" s="333">
        <v>4252</v>
      </c>
      <c r="L36" s="247"/>
      <c r="M36" s="323">
        <v>4594</v>
      </c>
      <c r="N36" s="333">
        <v>5052</v>
      </c>
      <c r="O36" s="333">
        <v>5517</v>
      </c>
      <c r="P36" s="333">
        <v>5331</v>
      </c>
      <c r="Q36" s="247"/>
      <c r="R36" s="333">
        <v>4903</v>
      </c>
      <c r="S36" s="333">
        <v>6016</v>
      </c>
      <c r="T36" s="333">
        <v>6807</v>
      </c>
      <c r="U36" s="333">
        <v>7543</v>
      </c>
      <c r="V36" s="44"/>
      <c r="W36" s="333">
        <v>8738</v>
      </c>
      <c r="X36" s="333">
        <v>9651</v>
      </c>
      <c r="Y36" s="44"/>
      <c r="Z36" s="333">
        <v>3330</v>
      </c>
      <c r="AA36" s="333">
        <v>3597</v>
      </c>
      <c r="AB36" s="333">
        <v>5052</v>
      </c>
      <c r="AC36" s="333">
        <v>6016</v>
      </c>
      <c r="AD36" s="333">
        <v>9651</v>
      </c>
      <c r="AE36" s="44"/>
      <c r="AF36" s="333">
        <v>3249</v>
      </c>
      <c r="AG36" s="333">
        <v>4252</v>
      </c>
      <c r="AH36" s="333">
        <v>5331</v>
      </c>
      <c r="AI36" s="333">
        <v>7543</v>
      </c>
      <c r="AX36" s="173"/>
      <c r="AY36" s="173"/>
      <c r="AZ36" s="173"/>
      <c r="BA36" s="173"/>
      <c r="BB36" s="173"/>
      <c r="BC36" s="173"/>
      <c r="BD36" s="173"/>
      <c r="BE36" s="173"/>
      <c r="BF36" s="173"/>
      <c r="BG36" s="173"/>
      <c r="BH36" s="173"/>
      <c r="BI36" s="173"/>
      <c r="BJ36" s="173"/>
      <c r="BK36" s="173"/>
      <c r="BL36" s="173"/>
      <c r="BM36" s="173"/>
      <c r="BN36" s="173"/>
      <c r="BO36" s="173"/>
      <c r="BP36" s="173"/>
      <c r="BQ36" s="173"/>
    </row>
    <row r="37" spans="1:69" s="71" customFormat="1" ht="15">
      <c r="A37" s="10" t="s">
        <v>152</v>
      </c>
      <c r="B37" s="62"/>
      <c r="C37" s="405">
        <v>26859</v>
      </c>
      <c r="D37" s="333">
        <v>27678</v>
      </c>
      <c r="E37" s="333">
        <v>26796</v>
      </c>
      <c r="F37" s="333">
        <v>28097</v>
      </c>
      <c r="G37" s="247"/>
      <c r="H37" s="405">
        <v>27269</v>
      </c>
      <c r="I37" s="333">
        <v>28475</v>
      </c>
      <c r="J37" s="333">
        <v>28951</v>
      </c>
      <c r="K37" s="333">
        <v>30089</v>
      </c>
      <c r="L37" s="247"/>
      <c r="M37" s="405">
        <v>30384</v>
      </c>
      <c r="N37" s="333">
        <v>32293</v>
      </c>
      <c r="O37" s="333">
        <v>32399</v>
      </c>
      <c r="P37" s="333">
        <v>34330</v>
      </c>
      <c r="Q37" s="247"/>
      <c r="R37" s="333">
        <v>32957</v>
      </c>
      <c r="S37" s="333">
        <v>34062</v>
      </c>
      <c r="T37" s="333">
        <v>34882</v>
      </c>
      <c r="U37" s="333">
        <v>35369</v>
      </c>
      <c r="V37" s="234"/>
      <c r="W37" s="333">
        <v>35813</v>
      </c>
      <c r="X37" s="333">
        <v>36978</v>
      </c>
      <c r="Y37" s="234"/>
      <c r="Z37" s="333">
        <v>27678</v>
      </c>
      <c r="AA37" s="333">
        <v>28475</v>
      </c>
      <c r="AB37" s="333">
        <v>32293</v>
      </c>
      <c r="AC37" s="333">
        <v>34062</v>
      </c>
      <c r="AD37" s="333">
        <v>36978</v>
      </c>
      <c r="AE37" s="44"/>
      <c r="AF37" s="333">
        <v>28097</v>
      </c>
      <c r="AG37" s="333">
        <v>30089</v>
      </c>
      <c r="AH37" s="333">
        <v>34330</v>
      </c>
      <c r="AI37" s="333">
        <v>35369</v>
      </c>
      <c r="AX37" s="406"/>
      <c r="AY37" s="406"/>
      <c r="AZ37" s="406"/>
      <c r="BA37" s="406"/>
      <c r="BB37" s="406"/>
      <c r="BC37" s="406"/>
      <c r="BD37" s="406"/>
      <c r="BE37" s="406"/>
      <c r="BF37" s="406"/>
      <c r="BG37" s="406"/>
      <c r="BH37" s="406"/>
      <c r="BI37" s="406"/>
      <c r="BJ37" s="406"/>
      <c r="BK37" s="406"/>
      <c r="BL37" s="406"/>
      <c r="BM37" s="406"/>
      <c r="BN37" s="406"/>
      <c r="BO37" s="406"/>
      <c r="BP37" s="406"/>
      <c r="BQ37" s="406"/>
    </row>
    <row r="38" spans="1:69" ht="15">
      <c r="A38" s="10" t="s">
        <v>153</v>
      </c>
      <c r="B38" s="62"/>
      <c r="C38" s="127">
        <v>413</v>
      </c>
      <c r="D38" s="333">
        <v>408</v>
      </c>
      <c r="E38" s="333">
        <v>403.62673000000001</v>
      </c>
      <c r="F38" s="333">
        <v>407.97181999999998</v>
      </c>
      <c r="G38" s="247"/>
      <c r="H38" s="127">
        <v>401.12223</v>
      </c>
      <c r="I38" s="333">
        <v>408.39587</v>
      </c>
      <c r="J38" s="333">
        <v>445.26134000000002</v>
      </c>
      <c r="K38" s="333">
        <v>449</v>
      </c>
      <c r="L38" s="247"/>
      <c r="M38" s="127">
        <v>452</v>
      </c>
      <c r="N38" s="333">
        <v>479</v>
      </c>
      <c r="O38" s="333">
        <v>463</v>
      </c>
      <c r="P38" s="333">
        <v>476</v>
      </c>
      <c r="Q38" s="247"/>
      <c r="R38" s="333">
        <v>477</v>
      </c>
      <c r="S38" s="333">
        <v>494</v>
      </c>
      <c r="T38" s="333">
        <v>506</v>
      </c>
      <c r="U38" s="333">
        <v>420</v>
      </c>
      <c r="V38" s="44"/>
      <c r="W38" s="333">
        <v>432</v>
      </c>
      <c r="X38" s="333">
        <v>452</v>
      </c>
      <c r="Y38" s="44"/>
      <c r="Z38" s="333">
        <v>408</v>
      </c>
      <c r="AA38" s="333">
        <v>408.39587</v>
      </c>
      <c r="AB38" s="333">
        <v>479</v>
      </c>
      <c r="AC38" s="333">
        <v>494</v>
      </c>
      <c r="AD38" s="333">
        <v>452</v>
      </c>
      <c r="AE38" s="44"/>
      <c r="AF38" s="333">
        <v>407.97181999999998</v>
      </c>
      <c r="AG38" s="333">
        <v>449</v>
      </c>
      <c r="AH38" s="333">
        <v>476</v>
      </c>
      <c r="AI38" s="333">
        <v>420</v>
      </c>
      <c r="AX38" s="173"/>
      <c r="AY38" s="173"/>
      <c r="AZ38" s="173"/>
      <c r="BA38" s="173"/>
      <c r="BB38" s="173"/>
      <c r="BC38" s="173"/>
      <c r="BD38" s="173"/>
      <c r="BE38" s="173"/>
      <c r="BF38" s="173"/>
      <c r="BG38" s="173"/>
      <c r="BH38" s="173"/>
      <c r="BI38" s="173"/>
      <c r="BJ38" s="173"/>
      <c r="BK38" s="173"/>
      <c r="BL38" s="173"/>
      <c r="BM38" s="173"/>
      <c r="BN38" s="173"/>
      <c r="BO38" s="173"/>
      <c r="BP38" s="173"/>
      <c r="BQ38" s="173"/>
    </row>
    <row r="39" spans="1:69" ht="15">
      <c r="A39" s="10" t="s">
        <v>154</v>
      </c>
      <c r="B39" s="62"/>
      <c r="C39" s="127">
        <v>487</v>
      </c>
      <c r="D39" s="333">
        <v>475</v>
      </c>
      <c r="E39" s="333">
        <v>481</v>
      </c>
      <c r="F39" s="333">
        <v>467</v>
      </c>
      <c r="G39" s="247"/>
      <c r="H39" s="127">
        <v>473</v>
      </c>
      <c r="I39" s="333">
        <v>526</v>
      </c>
      <c r="J39" s="333">
        <v>576</v>
      </c>
      <c r="K39" s="333">
        <v>498.90777000000003</v>
      </c>
      <c r="L39" s="247"/>
      <c r="M39" s="127">
        <v>463</v>
      </c>
      <c r="N39" s="333">
        <v>484</v>
      </c>
      <c r="O39" s="333">
        <v>473</v>
      </c>
      <c r="P39" s="333">
        <v>496</v>
      </c>
      <c r="Q39" s="247"/>
      <c r="R39" s="333">
        <v>495</v>
      </c>
      <c r="S39" s="333">
        <v>515</v>
      </c>
      <c r="T39" s="333">
        <v>541</v>
      </c>
      <c r="U39" s="333">
        <v>454</v>
      </c>
      <c r="V39" s="44"/>
      <c r="W39" s="333">
        <v>480</v>
      </c>
      <c r="X39" s="333">
        <v>504</v>
      </c>
      <c r="Y39" s="44"/>
      <c r="Z39" s="333">
        <v>475</v>
      </c>
      <c r="AA39" s="333">
        <v>526</v>
      </c>
      <c r="AB39" s="333">
        <v>484</v>
      </c>
      <c r="AC39" s="333">
        <v>515</v>
      </c>
      <c r="AD39" s="333">
        <v>504</v>
      </c>
      <c r="AE39" s="44"/>
      <c r="AF39" s="333">
        <v>467</v>
      </c>
      <c r="AG39" s="333">
        <v>498.90777000000003</v>
      </c>
      <c r="AH39" s="333">
        <v>496</v>
      </c>
      <c r="AI39" s="333">
        <v>454</v>
      </c>
      <c r="AX39" s="173"/>
      <c r="AY39" s="173"/>
      <c r="AZ39" s="173"/>
      <c r="BA39" s="173"/>
      <c r="BB39" s="173"/>
      <c r="BC39" s="173"/>
      <c r="BD39" s="173"/>
      <c r="BE39" s="173"/>
      <c r="BF39" s="173"/>
      <c r="BG39" s="173"/>
      <c r="BH39" s="173"/>
      <c r="BI39" s="173"/>
      <c r="BJ39" s="173"/>
      <c r="BK39" s="173"/>
      <c r="BL39" s="173"/>
      <c r="BM39" s="173"/>
      <c r="BN39" s="173"/>
      <c r="BO39" s="173"/>
      <c r="BP39" s="173"/>
      <c r="BQ39" s="173"/>
    </row>
    <row r="40" spans="1:69" ht="15">
      <c r="A40" s="10" t="s">
        <v>155</v>
      </c>
      <c r="B40" s="62"/>
      <c r="C40" s="127">
        <v>3908</v>
      </c>
      <c r="D40" s="333">
        <v>3882</v>
      </c>
      <c r="E40" s="333">
        <v>3905</v>
      </c>
      <c r="F40" s="333">
        <v>3631</v>
      </c>
      <c r="G40" s="247"/>
      <c r="H40" s="127">
        <v>3895</v>
      </c>
      <c r="I40" s="333">
        <v>3775</v>
      </c>
      <c r="J40" s="333">
        <v>3743</v>
      </c>
      <c r="K40" s="333">
        <v>3894.0141936199989</v>
      </c>
      <c r="L40" s="247"/>
      <c r="M40" s="127">
        <v>3765</v>
      </c>
      <c r="N40" s="333">
        <v>3755</v>
      </c>
      <c r="O40" s="333">
        <v>3581</v>
      </c>
      <c r="P40" s="333">
        <v>3627</v>
      </c>
      <c r="Q40" s="247"/>
      <c r="R40" s="333">
        <v>3668</v>
      </c>
      <c r="S40" s="333">
        <v>4286</v>
      </c>
      <c r="T40" s="333">
        <v>4138</v>
      </c>
      <c r="U40" s="333">
        <v>4027</v>
      </c>
      <c r="V40" s="44"/>
      <c r="W40" s="333">
        <v>3928</v>
      </c>
      <c r="X40" s="333">
        <v>3851</v>
      </c>
      <c r="Y40" s="44"/>
      <c r="Z40" s="333">
        <v>3882</v>
      </c>
      <c r="AA40" s="333">
        <v>3775</v>
      </c>
      <c r="AB40" s="333">
        <v>3755</v>
      </c>
      <c r="AC40" s="333">
        <v>4286</v>
      </c>
      <c r="AD40" s="333">
        <v>3851</v>
      </c>
      <c r="AE40" s="44"/>
      <c r="AF40" s="333">
        <v>3631</v>
      </c>
      <c r="AG40" s="333">
        <v>3894.0141936199989</v>
      </c>
      <c r="AH40" s="333">
        <v>3627</v>
      </c>
      <c r="AI40" s="333">
        <v>4027</v>
      </c>
      <c r="AX40" s="173"/>
      <c r="AY40" s="173"/>
      <c r="AZ40" s="173"/>
      <c r="BA40" s="173"/>
      <c r="BB40" s="173"/>
      <c r="BC40" s="173"/>
      <c r="BD40" s="173"/>
      <c r="BE40" s="173"/>
      <c r="BF40" s="173"/>
      <c r="BG40" s="173"/>
      <c r="BH40" s="173"/>
      <c r="BI40" s="173"/>
      <c r="BJ40" s="173"/>
      <c r="BK40" s="173"/>
      <c r="BL40" s="173"/>
      <c r="BM40" s="173"/>
      <c r="BN40" s="173"/>
      <c r="BO40" s="173"/>
      <c r="BP40" s="173"/>
      <c r="BQ40" s="173"/>
    </row>
    <row r="41" spans="1:69" ht="15">
      <c r="A41" s="243" t="s">
        <v>156</v>
      </c>
      <c r="B41" s="62"/>
      <c r="C41" s="127">
        <v>16678</v>
      </c>
      <c r="D41" s="333">
        <v>17034</v>
      </c>
      <c r="E41" s="333">
        <v>17355</v>
      </c>
      <c r="F41" s="333">
        <v>17771</v>
      </c>
      <c r="G41" s="247"/>
      <c r="H41" s="127">
        <v>17913</v>
      </c>
      <c r="I41" s="333">
        <v>18034</v>
      </c>
      <c r="J41" s="333">
        <v>18657</v>
      </c>
      <c r="K41" s="333">
        <v>19015</v>
      </c>
      <c r="L41" s="247"/>
      <c r="M41" s="127">
        <v>19475</v>
      </c>
      <c r="N41" s="333">
        <v>19899</v>
      </c>
      <c r="O41" s="333">
        <v>20463</v>
      </c>
      <c r="P41" s="333">
        <v>20869.666666666668</v>
      </c>
      <c r="Q41" s="247"/>
      <c r="R41" s="333">
        <v>21177</v>
      </c>
      <c r="S41" s="333">
        <v>21971</v>
      </c>
      <c r="T41" s="333">
        <v>22417</v>
      </c>
      <c r="U41" s="333">
        <v>22396</v>
      </c>
      <c r="V41" s="44"/>
      <c r="W41" s="333">
        <v>22220</v>
      </c>
      <c r="X41" s="333">
        <v>21957</v>
      </c>
      <c r="Y41" s="44"/>
      <c r="Z41" s="333">
        <v>16856</v>
      </c>
      <c r="AA41" s="333">
        <v>17973.5</v>
      </c>
      <c r="AB41" s="333">
        <v>19687</v>
      </c>
      <c r="AC41" s="333">
        <v>21574</v>
      </c>
      <c r="AD41" s="333">
        <v>22088.5</v>
      </c>
      <c r="AE41" s="44"/>
      <c r="AF41" s="333">
        <v>17209.5</v>
      </c>
      <c r="AG41" s="333">
        <v>18404.75</v>
      </c>
      <c r="AH41" s="333">
        <v>20176.666666666668</v>
      </c>
      <c r="AI41" s="333">
        <v>21990.25</v>
      </c>
      <c r="AX41" s="173"/>
      <c r="AY41" s="173"/>
      <c r="AZ41" s="173"/>
      <c r="BA41" s="173"/>
      <c r="BB41" s="173"/>
      <c r="BC41" s="173"/>
      <c r="BD41" s="173"/>
      <c r="BE41" s="173"/>
      <c r="BF41" s="173"/>
      <c r="BG41" s="173"/>
      <c r="BH41" s="173"/>
      <c r="BI41" s="173"/>
      <c r="BJ41" s="173"/>
      <c r="BK41" s="173"/>
      <c r="BL41" s="173"/>
      <c r="BM41" s="173"/>
      <c r="BN41" s="173"/>
      <c r="BO41" s="173"/>
      <c r="BP41" s="173"/>
      <c r="BQ41" s="173"/>
    </row>
    <row r="42" spans="1:69" s="71" customFormat="1" ht="15">
      <c r="A42" s="243" t="s">
        <v>157</v>
      </c>
      <c r="B42" s="62"/>
      <c r="C42" s="435">
        <v>23577</v>
      </c>
      <c r="D42" s="436">
        <v>23815</v>
      </c>
      <c r="E42" s="436">
        <v>23870</v>
      </c>
      <c r="F42" s="436">
        <v>24012</v>
      </c>
      <c r="G42" s="434"/>
      <c r="H42" s="435">
        <v>24033</v>
      </c>
      <c r="I42" s="436">
        <v>24400</v>
      </c>
      <c r="J42" s="436">
        <v>24550</v>
      </c>
      <c r="K42" s="436">
        <v>24874</v>
      </c>
      <c r="L42" s="434"/>
      <c r="M42" s="435">
        <v>25504</v>
      </c>
      <c r="N42" s="436">
        <v>26067</v>
      </c>
      <c r="O42" s="436">
        <v>26867</v>
      </c>
      <c r="P42" s="436">
        <v>27313</v>
      </c>
      <c r="Q42" s="434"/>
      <c r="R42" s="436">
        <v>28132</v>
      </c>
      <c r="S42" s="436">
        <v>27766</v>
      </c>
      <c r="T42" s="436">
        <v>27601</v>
      </c>
      <c r="U42" s="333">
        <v>27292</v>
      </c>
      <c r="V42" s="234"/>
      <c r="W42" s="333">
        <v>26820</v>
      </c>
      <c r="X42" s="333">
        <v>26552</v>
      </c>
      <c r="Y42" s="234"/>
      <c r="Z42" s="333">
        <v>23696</v>
      </c>
      <c r="AA42" s="333">
        <v>24216.5</v>
      </c>
      <c r="AB42" s="333">
        <v>25785.5</v>
      </c>
      <c r="AC42" s="333">
        <v>27949</v>
      </c>
      <c r="AD42" s="333">
        <v>26686</v>
      </c>
      <c r="AE42" s="44"/>
      <c r="AF42" s="333">
        <v>23818.5</v>
      </c>
      <c r="AG42" s="333">
        <v>24464.25</v>
      </c>
      <c r="AH42" s="333">
        <v>26437.75</v>
      </c>
      <c r="AI42" s="333">
        <v>27697.75</v>
      </c>
      <c r="AX42" s="406"/>
      <c r="AY42" s="406"/>
      <c r="AZ42" s="406"/>
      <c r="BA42" s="406"/>
      <c r="BB42" s="406"/>
      <c r="BC42" s="406"/>
      <c r="BD42" s="406"/>
      <c r="BE42" s="406"/>
      <c r="BF42" s="406"/>
      <c r="BG42" s="406"/>
      <c r="BH42" s="406"/>
      <c r="BI42" s="406"/>
      <c r="BJ42" s="406"/>
      <c r="BK42" s="406"/>
      <c r="BL42" s="406"/>
      <c r="BM42" s="406"/>
      <c r="BN42" s="406"/>
      <c r="BO42" s="406"/>
      <c r="BP42" s="406"/>
      <c r="BQ42" s="406"/>
    </row>
    <row r="43" spans="1:69" s="71" customFormat="1" ht="15">
      <c r="A43" s="243" t="s">
        <v>87</v>
      </c>
      <c r="B43" s="62"/>
      <c r="C43" s="127">
        <v>26580</v>
      </c>
      <c r="D43" s="333">
        <v>26841</v>
      </c>
      <c r="E43" s="333">
        <v>26834</v>
      </c>
      <c r="F43" s="333">
        <v>27355</v>
      </c>
      <c r="G43" s="247"/>
      <c r="H43" s="127">
        <v>27327</v>
      </c>
      <c r="I43" s="333">
        <v>27779</v>
      </c>
      <c r="J43" s="333">
        <v>28236</v>
      </c>
      <c r="K43" s="333">
        <v>28953</v>
      </c>
      <c r="L43" s="247"/>
      <c r="M43" s="127">
        <v>29775</v>
      </c>
      <c r="N43" s="333">
        <v>30997</v>
      </c>
      <c r="O43" s="333">
        <v>32162</v>
      </c>
      <c r="P43" s="333">
        <v>32888</v>
      </c>
      <c r="Q43" s="247"/>
      <c r="R43" s="333">
        <v>33726</v>
      </c>
      <c r="S43" s="333">
        <v>33957</v>
      </c>
      <c r="T43" s="333">
        <v>34958</v>
      </c>
      <c r="U43" s="403">
        <v>35750</v>
      </c>
      <c r="V43" s="234"/>
      <c r="W43" s="333">
        <v>36465</v>
      </c>
      <c r="X43" s="333">
        <v>37133</v>
      </c>
      <c r="Y43" s="234"/>
      <c r="Z43" s="333">
        <v>26710.5</v>
      </c>
      <c r="AA43" s="333">
        <v>27553</v>
      </c>
      <c r="AB43" s="333">
        <v>30386</v>
      </c>
      <c r="AC43" s="333">
        <v>33841.5</v>
      </c>
      <c r="AD43" s="333">
        <v>36799</v>
      </c>
      <c r="AE43" s="44"/>
      <c r="AF43" s="333">
        <v>26902.5</v>
      </c>
      <c r="AG43" s="333">
        <v>28073.75</v>
      </c>
      <c r="AH43" s="333">
        <v>31455.5</v>
      </c>
      <c r="AI43" s="333">
        <v>34597.75</v>
      </c>
      <c r="AX43" s="406"/>
      <c r="AY43" s="406"/>
      <c r="AZ43" s="406"/>
      <c r="BA43" s="406"/>
      <c r="BB43" s="406"/>
      <c r="BC43" s="406"/>
      <c r="BD43" s="406"/>
      <c r="BE43" s="406"/>
      <c r="BF43" s="406"/>
      <c r="BG43" s="406"/>
      <c r="BH43" s="406"/>
      <c r="BI43" s="406"/>
      <c r="BJ43" s="406"/>
      <c r="BK43" s="406"/>
      <c r="BL43" s="406"/>
      <c r="BM43" s="406"/>
      <c r="BN43" s="406"/>
      <c r="BO43" s="406"/>
      <c r="BP43" s="406"/>
      <c r="BQ43" s="406"/>
    </row>
    <row r="44" spans="1:69">
      <c r="A44" s="4"/>
      <c r="C44" s="44"/>
      <c r="D44" s="44"/>
      <c r="E44" s="44"/>
      <c r="F44" s="44"/>
      <c r="G44" s="297"/>
      <c r="H44" s="44"/>
      <c r="I44" s="350"/>
      <c r="J44" s="350"/>
      <c r="K44" s="350"/>
      <c r="L44" s="297"/>
      <c r="M44" s="44"/>
      <c r="N44" s="44"/>
      <c r="O44" s="234"/>
      <c r="P44" s="234"/>
      <c r="Q44" s="297"/>
      <c r="R44" s="234"/>
      <c r="S44" s="234"/>
      <c r="T44" s="234"/>
      <c r="U44" s="234"/>
      <c r="V44" s="297"/>
      <c r="W44" s="234"/>
      <c r="X44" s="234"/>
      <c r="Y44" s="297"/>
      <c r="Z44" s="234"/>
      <c r="AA44" s="234"/>
      <c r="AB44" s="234"/>
      <c r="AC44" s="234"/>
      <c r="AD44" s="234"/>
      <c r="AE44" s="297"/>
      <c r="AG44" s="44"/>
      <c r="AH44" s="44"/>
      <c r="AI44" s="44"/>
    </row>
    <row r="45" spans="1:69" ht="17.25" customHeight="1">
      <c r="A45" s="70" t="s">
        <v>158</v>
      </c>
      <c r="B45" s="37"/>
      <c r="C45" s="37"/>
      <c r="D45" s="37"/>
      <c r="E45" s="37"/>
      <c r="F45" s="37"/>
      <c r="G45" s="37"/>
      <c r="H45" s="37"/>
      <c r="I45" s="37"/>
      <c r="J45" s="37"/>
      <c r="K45" s="37"/>
      <c r="L45" s="37"/>
      <c r="M45" s="37"/>
      <c r="N45" s="37"/>
      <c r="O45" s="70"/>
      <c r="P45" s="70"/>
      <c r="Q45" s="37"/>
      <c r="R45" s="70"/>
      <c r="S45" s="70"/>
      <c r="T45" s="70"/>
      <c r="U45" s="70"/>
      <c r="V45" s="37"/>
      <c r="W45" s="70"/>
      <c r="X45" s="70"/>
      <c r="Y45" s="37"/>
      <c r="Z45" s="70"/>
      <c r="AA45" s="70"/>
      <c r="AB45" s="70"/>
      <c r="AC45" s="70"/>
      <c r="AD45" s="70"/>
      <c r="AE45" s="37"/>
      <c r="AF45" s="37"/>
      <c r="AG45" s="37"/>
      <c r="AH45" s="37"/>
      <c r="AI45" s="37"/>
    </row>
    <row r="46" spans="1:69" ht="6" customHeight="1" thickBot="1">
      <c r="A46" s="7"/>
      <c r="B46" s="7"/>
      <c r="C46" s="7"/>
      <c r="D46" s="7"/>
      <c r="E46" s="7"/>
      <c r="F46" s="7"/>
      <c r="G46" s="7"/>
      <c r="H46" s="7"/>
      <c r="I46" s="181"/>
      <c r="J46" s="181"/>
      <c r="K46" s="181"/>
      <c r="L46" s="7"/>
      <c r="M46" s="7"/>
      <c r="N46" s="7"/>
      <c r="O46" s="72"/>
      <c r="P46" s="72"/>
      <c r="Q46" s="7"/>
      <c r="R46" s="72"/>
      <c r="S46" s="72"/>
      <c r="T46" s="72"/>
      <c r="U46" s="72"/>
      <c r="V46" s="7"/>
      <c r="W46" s="72"/>
      <c r="X46" s="72"/>
      <c r="Y46" s="7"/>
      <c r="Z46" s="72"/>
      <c r="AA46" s="72"/>
      <c r="AB46" s="72"/>
      <c r="AC46" s="72"/>
      <c r="AD46" s="72"/>
      <c r="AE46" s="7"/>
    </row>
    <row r="47" spans="1:69" ht="15.75" thickTop="1">
      <c r="A47" s="7" t="s">
        <v>144</v>
      </c>
      <c r="B47" s="56"/>
      <c r="C47" s="459" t="s">
        <v>29</v>
      </c>
      <c r="D47" s="452"/>
      <c r="E47" s="452"/>
      <c r="F47" s="452"/>
      <c r="G47" s="56"/>
      <c r="H47" s="459" t="s">
        <v>30</v>
      </c>
      <c r="I47" s="452"/>
      <c r="J47" s="452"/>
      <c r="K47" s="452"/>
      <c r="L47" s="56"/>
      <c r="M47" s="454" t="s">
        <v>27</v>
      </c>
      <c r="N47" s="452"/>
      <c r="O47" s="452"/>
      <c r="P47" s="452"/>
      <c r="Q47" s="56"/>
      <c r="R47" s="454" t="s">
        <v>31</v>
      </c>
      <c r="S47" s="452"/>
      <c r="T47" s="452"/>
      <c r="U47" s="452"/>
      <c r="V47" s="56"/>
      <c r="W47" s="451" t="s">
        <v>28</v>
      </c>
      <c r="X47" s="451"/>
      <c r="Y47" s="56"/>
      <c r="Z47" s="237" t="s">
        <v>29</v>
      </c>
      <c r="AA47" s="237" t="s">
        <v>30</v>
      </c>
      <c r="AB47" s="237" t="s">
        <v>27</v>
      </c>
      <c r="AC47" s="237" t="s">
        <v>31</v>
      </c>
      <c r="AD47" s="237" t="s">
        <v>28</v>
      </c>
      <c r="AE47" s="56"/>
      <c r="AF47" s="237" t="s">
        <v>29</v>
      </c>
      <c r="AG47" s="237" t="s">
        <v>30</v>
      </c>
      <c r="AH47" s="237" t="s">
        <v>27</v>
      </c>
      <c r="AI47" s="237" t="s">
        <v>31</v>
      </c>
    </row>
    <row r="48" spans="1:69" ht="15">
      <c r="A48" s="3"/>
      <c r="B48" s="57"/>
      <c r="C48" s="20" t="s">
        <v>32</v>
      </c>
      <c r="D48" s="124" t="s">
        <v>33</v>
      </c>
      <c r="E48" s="124" t="s">
        <v>34</v>
      </c>
      <c r="F48" s="124" t="s">
        <v>35</v>
      </c>
      <c r="G48" s="57"/>
      <c r="H48" s="20" t="s">
        <v>32</v>
      </c>
      <c r="I48" s="124" t="s">
        <v>33</v>
      </c>
      <c r="J48" s="124" t="s">
        <v>34</v>
      </c>
      <c r="K48" s="124" t="s">
        <v>35</v>
      </c>
      <c r="L48" s="57"/>
      <c r="M48" s="157" t="s">
        <v>32</v>
      </c>
      <c r="N48" s="158" t="s">
        <v>33</v>
      </c>
      <c r="O48" s="158" t="s">
        <v>34</v>
      </c>
      <c r="P48" s="158" t="s">
        <v>35</v>
      </c>
      <c r="Q48" s="57"/>
      <c r="R48" s="157" t="s">
        <v>32</v>
      </c>
      <c r="S48" s="158" t="s">
        <v>33</v>
      </c>
      <c r="T48" s="158" t="s">
        <v>34</v>
      </c>
      <c r="U48" s="158" t="s">
        <v>35</v>
      </c>
      <c r="V48" s="57"/>
      <c r="W48" s="157" t="s">
        <v>32</v>
      </c>
      <c r="X48" s="158" t="s">
        <v>33</v>
      </c>
      <c r="Y48" s="57"/>
      <c r="Z48" s="158" t="s">
        <v>229</v>
      </c>
      <c r="AA48" s="158" t="s">
        <v>229</v>
      </c>
      <c r="AB48" s="158" t="s">
        <v>229</v>
      </c>
      <c r="AC48" s="158" t="s">
        <v>229</v>
      </c>
      <c r="AD48" s="158" t="s">
        <v>229</v>
      </c>
      <c r="AE48" s="57"/>
      <c r="AF48" s="21" t="s">
        <v>36</v>
      </c>
      <c r="AG48" s="21" t="s">
        <v>36</v>
      </c>
      <c r="AH48" s="21" t="s">
        <v>36</v>
      </c>
      <c r="AI48" s="21" t="s">
        <v>36</v>
      </c>
    </row>
    <row r="49" spans="1:36" ht="15">
      <c r="A49" s="10" t="s">
        <v>59</v>
      </c>
      <c r="B49" s="58"/>
      <c r="C49" s="336">
        <v>64.7</v>
      </c>
      <c r="D49" s="238">
        <v>61.3</v>
      </c>
      <c r="E49" s="238">
        <v>61.7</v>
      </c>
      <c r="F49" s="238">
        <v>61.4</v>
      </c>
      <c r="G49" s="282"/>
      <c r="H49" s="336">
        <v>58.4</v>
      </c>
      <c r="I49" s="238">
        <v>59.5</v>
      </c>
      <c r="J49" s="238">
        <v>59.3</v>
      </c>
      <c r="K49" s="238">
        <v>59</v>
      </c>
      <c r="L49" s="282"/>
      <c r="M49" s="336">
        <v>61</v>
      </c>
      <c r="N49" s="238">
        <v>61.7</v>
      </c>
      <c r="O49" s="238">
        <v>64.8</v>
      </c>
      <c r="P49" s="238">
        <v>70.900000000000006</v>
      </c>
      <c r="Q49" s="282"/>
      <c r="R49" s="238">
        <v>64.8</v>
      </c>
      <c r="S49" s="238">
        <v>64.2</v>
      </c>
      <c r="T49" s="238">
        <v>67.5</v>
      </c>
      <c r="U49" s="238">
        <v>66.400000000000006</v>
      </c>
      <c r="V49" s="282"/>
      <c r="W49" s="238">
        <v>68.599999999999994</v>
      </c>
      <c r="X49" s="238">
        <v>75.5</v>
      </c>
      <c r="Y49" s="282"/>
      <c r="Z49" s="427">
        <v>126</v>
      </c>
      <c r="AA49" s="427">
        <v>117.9</v>
      </c>
      <c r="AB49" s="427">
        <v>122.7</v>
      </c>
      <c r="AC49" s="427">
        <v>128.9</v>
      </c>
      <c r="AD49" s="427">
        <v>144</v>
      </c>
      <c r="AE49" s="282"/>
      <c r="AF49" s="238">
        <v>249.1</v>
      </c>
      <c r="AG49" s="65">
        <v>236.1</v>
      </c>
      <c r="AH49" s="65">
        <v>258.39999999999998</v>
      </c>
      <c r="AI49" s="65">
        <v>262.90000000000003</v>
      </c>
      <c r="AJ49" s="215"/>
    </row>
    <row r="50" spans="1:36" ht="15">
      <c r="A50" s="10" t="s">
        <v>60</v>
      </c>
      <c r="B50" s="58"/>
      <c r="C50" s="336">
        <v>11.6</v>
      </c>
      <c r="D50" s="238">
        <v>10.1</v>
      </c>
      <c r="E50" s="238">
        <v>10.8</v>
      </c>
      <c r="F50" s="238">
        <v>10.5</v>
      </c>
      <c r="G50" s="282"/>
      <c r="H50" s="336">
        <v>10.7</v>
      </c>
      <c r="I50" s="238">
        <v>8.9</v>
      </c>
      <c r="J50" s="238">
        <v>9.3000000000000007</v>
      </c>
      <c r="K50" s="238">
        <v>10</v>
      </c>
      <c r="L50" s="282"/>
      <c r="M50" s="336">
        <v>8.6999999999999993</v>
      </c>
      <c r="N50" s="238">
        <v>8.5</v>
      </c>
      <c r="O50" s="238">
        <v>8.3000000000000007</v>
      </c>
      <c r="P50" s="238">
        <v>8.6</v>
      </c>
      <c r="Q50" s="282"/>
      <c r="R50" s="238">
        <v>7.9</v>
      </c>
      <c r="S50" s="238">
        <v>8</v>
      </c>
      <c r="T50" s="238">
        <v>9.9</v>
      </c>
      <c r="U50" s="238">
        <v>7.9</v>
      </c>
      <c r="V50" s="282"/>
      <c r="W50" s="238">
        <v>8.6999999999999993</v>
      </c>
      <c r="X50" s="238">
        <v>9.9</v>
      </c>
      <c r="Y50" s="282"/>
      <c r="Z50" s="427">
        <v>21.6</v>
      </c>
      <c r="AA50" s="427">
        <v>19.600000000000001</v>
      </c>
      <c r="AB50" s="427">
        <v>17.2</v>
      </c>
      <c r="AC50" s="427">
        <v>15.9</v>
      </c>
      <c r="AD50" s="427">
        <v>18.600000000000001</v>
      </c>
      <c r="AE50" s="282"/>
      <c r="AF50" s="238">
        <v>43</v>
      </c>
      <c r="AG50" s="65">
        <v>38.9</v>
      </c>
      <c r="AH50" s="65">
        <v>34</v>
      </c>
      <c r="AI50" s="65">
        <v>33.700000000000003</v>
      </c>
      <c r="AJ50" s="215"/>
    </row>
    <row r="51" spans="1:36" ht="15">
      <c r="A51" s="13" t="s">
        <v>61</v>
      </c>
      <c r="B51" s="59"/>
      <c r="C51" s="337">
        <v>76.3</v>
      </c>
      <c r="D51" s="239">
        <v>71.400000000000006</v>
      </c>
      <c r="E51" s="239">
        <v>72.5</v>
      </c>
      <c r="F51" s="239">
        <v>71.900000000000006</v>
      </c>
      <c r="G51" s="286"/>
      <c r="H51" s="337">
        <v>69.099999999999994</v>
      </c>
      <c r="I51" s="239">
        <v>68.400000000000006</v>
      </c>
      <c r="J51" s="239">
        <v>68.599999999999994</v>
      </c>
      <c r="K51" s="239">
        <v>69</v>
      </c>
      <c r="L51" s="286"/>
      <c r="M51" s="337">
        <v>69.7</v>
      </c>
      <c r="N51" s="239">
        <v>70.2</v>
      </c>
      <c r="O51" s="239">
        <v>73.099999999999994</v>
      </c>
      <c r="P51" s="239">
        <v>79.400000000000006</v>
      </c>
      <c r="Q51" s="286"/>
      <c r="R51" s="239">
        <v>72.7</v>
      </c>
      <c r="S51" s="239">
        <v>72.2</v>
      </c>
      <c r="T51" s="239">
        <v>77.400000000000006</v>
      </c>
      <c r="U51" s="239">
        <v>74.3</v>
      </c>
      <c r="V51" s="286"/>
      <c r="W51" s="239">
        <v>77.3</v>
      </c>
      <c r="X51" s="239">
        <v>85.4</v>
      </c>
      <c r="Y51" s="286"/>
      <c r="Z51" s="428">
        <v>147.69999999999999</v>
      </c>
      <c r="AA51" s="428">
        <v>137.5</v>
      </c>
      <c r="AB51" s="428">
        <v>139.9</v>
      </c>
      <c r="AC51" s="428">
        <v>144.80000000000001</v>
      </c>
      <c r="AD51" s="428">
        <v>162.6</v>
      </c>
      <c r="AE51" s="286"/>
      <c r="AF51" s="239">
        <v>292.10000000000002</v>
      </c>
      <c r="AG51" s="66">
        <v>275.10000000000002</v>
      </c>
      <c r="AH51" s="66">
        <v>292.39999999999998</v>
      </c>
      <c r="AI51" s="66">
        <v>296.60000000000002</v>
      </c>
      <c r="AJ51" s="215"/>
    </row>
    <row r="52" spans="1:36" ht="21">
      <c r="A52" s="14" t="s">
        <v>62</v>
      </c>
      <c r="B52" s="58"/>
      <c r="C52" s="336">
        <v>0.3</v>
      </c>
      <c r="D52" s="238">
        <v>-0.3</v>
      </c>
      <c r="E52" s="238">
        <v>-1.1000000000000001</v>
      </c>
      <c r="F52" s="238">
        <v>1.3</v>
      </c>
      <c r="G52" s="282"/>
      <c r="H52" s="336">
        <v>1.6</v>
      </c>
      <c r="I52" s="238">
        <v>0.2</v>
      </c>
      <c r="J52" s="238">
        <v>-1.1000000000000001</v>
      </c>
      <c r="K52" s="238">
        <v>1.1000000000000001</v>
      </c>
      <c r="L52" s="282"/>
      <c r="M52" s="336">
        <v>4.7</v>
      </c>
      <c r="N52" s="238">
        <v>4.9000000000000004</v>
      </c>
      <c r="O52" s="238">
        <v>5.0999999999999996</v>
      </c>
      <c r="P52" s="238">
        <v>5.3</v>
      </c>
      <c r="Q52" s="282"/>
      <c r="R52" s="238">
        <v>7.8</v>
      </c>
      <c r="S52" s="238">
        <v>12.3</v>
      </c>
      <c r="T52" s="238">
        <v>0.1</v>
      </c>
      <c r="U52" s="238">
        <v>-3.1</v>
      </c>
      <c r="V52" s="282"/>
      <c r="W52" s="238">
        <v>-0.7</v>
      </c>
      <c r="X52" s="238">
        <v>-0.9</v>
      </c>
      <c r="Y52" s="282"/>
      <c r="Z52" s="427">
        <v>0</v>
      </c>
      <c r="AA52" s="427">
        <v>1.8</v>
      </c>
      <c r="AB52" s="427">
        <v>9.5</v>
      </c>
      <c r="AC52" s="427">
        <v>20.2</v>
      </c>
      <c r="AD52" s="427">
        <v>-1.6</v>
      </c>
      <c r="AE52" s="282"/>
      <c r="AF52" s="238">
        <v>0.2</v>
      </c>
      <c r="AG52" s="65">
        <v>1.9</v>
      </c>
      <c r="AH52" s="65">
        <v>19.899999999999999</v>
      </c>
      <c r="AI52" s="65">
        <v>17.100000000000001</v>
      </c>
      <c r="AJ52" s="215"/>
    </row>
    <row r="53" spans="1:36" ht="15">
      <c r="A53" s="13" t="s">
        <v>63</v>
      </c>
      <c r="B53" s="59"/>
      <c r="C53" s="337">
        <v>76.599999999999994</v>
      </c>
      <c r="D53" s="239">
        <v>71</v>
      </c>
      <c r="E53" s="239">
        <v>71.400000000000006</v>
      </c>
      <c r="F53" s="239">
        <v>73.3</v>
      </c>
      <c r="G53" s="286"/>
      <c r="H53" s="337">
        <v>70.7</v>
      </c>
      <c r="I53" s="239">
        <v>68.7</v>
      </c>
      <c r="J53" s="239">
        <v>67.5</v>
      </c>
      <c r="K53" s="239">
        <v>70.099999999999994</v>
      </c>
      <c r="L53" s="286"/>
      <c r="M53" s="337">
        <v>74.400000000000006</v>
      </c>
      <c r="N53" s="239">
        <v>75</v>
      </c>
      <c r="O53" s="239">
        <v>78.2</v>
      </c>
      <c r="P53" s="239">
        <v>84.7</v>
      </c>
      <c r="Q53" s="286"/>
      <c r="R53" s="239">
        <v>80.5</v>
      </c>
      <c r="S53" s="239">
        <v>84.5</v>
      </c>
      <c r="T53" s="239">
        <v>77.5</v>
      </c>
      <c r="U53" s="239">
        <v>71.2</v>
      </c>
      <c r="V53" s="286"/>
      <c r="W53" s="239">
        <v>76.599999999999994</v>
      </c>
      <c r="X53" s="239">
        <v>84.5</v>
      </c>
      <c r="Y53" s="286"/>
      <c r="Z53" s="428">
        <v>147.69999999999999</v>
      </c>
      <c r="AA53" s="428">
        <v>139.30000000000001</v>
      </c>
      <c r="AB53" s="428">
        <v>149.4</v>
      </c>
      <c r="AC53" s="428">
        <v>165</v>
      </c>
      <c r="AD53" s="428">
        <v>161</v>
      </c>
      <c r="AE53" s="286"/>
      <c r="AF53" s="239">
        <v>292.3</v>
      </c>
      <c r="AG53" s="66">
        <v>276.89999999999998</v>
      </c>
      <c r="AH53" s="66">
        <v>312.39999999999998</v>
      </c>
      <c r="AI53" s="66">
        <v>313.60000000000002</v>
      </c>
      <c r="AJ53" s="215"/>
    </row>
    <row r="54" spans="1:36" ht="15">
      <c r="A54" s="13" t="s">
        <v>64</v>
      </c>
      <c r="B54" s="59"/>
      <c r="C54" s="337">
        <v>-27.1</v>
      </c>
      <c r="D54" s="239">
        <v>-25.7</v>
      </c>
      <c r="E54" s="239">
        <v>-25</v>
      </c>
      <c r="F54" s="239">
        <v>-22.3</v>
      </c>
      <c r="G54" s="286"/>
      <c r="H54" s="337">
        <v>-21.3</v>
      </c>
      <c r="I54" s="239">
        <v>-20.5</v>
      </c>
      <c r="J54" s="239">
        <v>-19.600000000000001</v>
      </c>
      <c r="K54" s="239">
        <v>-19.100000000000001</v>
      </c>
      <c r="L54" s="286"/>
      <c r="M54" s="337">
        <v>-18.600000000000001</v>
      </c>
      <c r="N54" s="239">
        <v>-16.7</v>
      </c>
      <c r="O54" s="239">
        <v>-17.5</v>
      </c>
      <c r="P54" s="239">
        <v>-16.600000000000001</v>
      </c>
      <c r="Q54" s="286"/>
      <c r="R54" s="239">
        <v>-18.100000000000001</v>
      </c>
      <c r="S54" s="239">
        <v>-18.399999999999999</v>
      </c>
      <c r="T54" s="239">
        <v>-17.8</v>
      </c>
      <c r="U54" s="239">
        <v>-17.100000000000001</v>
      </c>
      <c r="V54" s="286"/>
      <c r="W54" s="239">
        <v>-18.399999999999999</v>
      </c>
      <c r="X54" s="239">
        <v>-19</v>
      </c>
      <c r="Y54" s="286"/>
      <c r="Z54" s="428">
        <v>-52.8</v>
      </c>
      <c r="AA54" s="428">
        <v>-41.8</v>
      </c>
      <c r="AB54" s="428">
        <v>-35.299999999999997</v>
      </c>
      <c r="AC54" s="428">
        <v>-36.5</v>
      </c>
      <c r="AD54" s="428">
        <v>-37.4</v>
      </c>
      <c r="AE54" s="286"/>
      <c r="AF54" s="239">
        <v>-100.1</v>
      </c>
      <c r="AG54" s="66">
        <v>-80.400000000000006</v>
      </c>
      <c r="AH54" s="66">
        <v>-69.5</v>
      </c>
      <c r="AI54" s="66">
        <v>-71.5</v>
      </c>
      <c r="AJ54" s="215"/>
    </row>
    <row r="55" spans="1:36" ht="15">
      <c r="A55" s="13" t="s">
        <v>65</v>
      </c>
      <c r="B55" s="59"/>
      <c r="C55" s="337">
        <v>49.499999999999993</v>
      </c>
      <c r="D55" s="239">
        <v>45.3</v>
      </c>
      <c r="E55" s="239">
        <v>46.400000000000006</v>
      </c>
      <c r="F55" s="239">
        <v>51</v>
      </c>
      <c r="G55" s="286"/>
      <c r="H55" s="337">
        <v>49.400000000000006</v>
      </c>
      <c r="I55" s="239">
        <v>48.2</v>
      </c>
      <c r="J55" s="239">
        <v>48</v>
      </c>
      <c r="K55" s="239">
        <v>51</v>
      </c>
      <c r="L55" s="286"/>
      <c r="M55" s="337">
        <v>55.8</v>
      </c>
      <c r="N55" s="239">
        <v>58.2</v>
      </c>
      <c r="O55" s="239">
        <v>60.8</v>
      </c>
      <c r="P55" s="239">
        <v>68.099999999999994</v>
      </c>
      <c r="Q55" s="286"/>
      <c r="R55" s="239">
        <v>62.4</v>
      </c>
      <c r="S55" s="239">
        <v>66</v>
      </c>
      <c r="T55" s="239">
        <v>59.7</v>
      </c>
      <c r="U55" s="239">
        <v>54.1</v>
      </c>
      <c r="V55" s="286"/>
      <c r="W55" s="239">
        <v>58.2</v>
      </c>
      <c r="X55" s="239">
        <v>65.5</v>
      </c>
      <c r="Y55" s="286"/>
      <c r="Z55" s="428">
        <v>94.9</v>
      </c>
      <c r="AA55" s="428">
        <v>97.5</v>
      </c>
      <c r="AB55" s="428">
        <v>114</v>
      </c>
      <c r="AC55" s="428">
        <v>128.4</v>
      </c>
      <c r="AD55" s="428">
        <v>123.6</v>
      </c>
      <c r="AE55" s="286"/>
      <c r="AF55" s="239">
        <v>192.20000000000002</v>
      </c>
      <c r="AG55" s="66">
        <v>196.5</v>
      </c>
      <c r="AH55" s="66">
        <v>242.9</v>
      </c>
      <c r="AI55" s="66">
        <v>242.2</v>
      </c>
      <c r="AJ55" s="215"/>
    </row>
    <row r="56" spans="1:36" ht="15">
      <c r="A56" s="10" t="s">
        <v>66</v>
      </c>
      <c r="B56" s="58"/>
      <c r="C56" s="336">
        <v>-7.1</v>
      </c>
      <c r="D56" s="238">
        <v>-1.4</v>
      </c>
      <c r="E56" s="238">
        <v>-0.6</v>
      </c>
      <c r="F56" s="238">
        <v>-0.9</v>
      </c>
      <c r="G56" s="282"/>
      <c r="H56" s="336">
        <v>-6.5</v>
      </c>
      <c r="I56" s="238">
        <v>-1</v>
      </c>
      <c r="J56" s="238">
        <v>-1</v>
      </c>
      <c r="K56" s="238">
        <v>-0.9</v>
      </c>
      <c r="L56" s="282"/>
      <c r="M56" s="336">
        <v>-6.9</v>
      </c>
      <c r="N56" s="238">
        <v>-1.2</v>
      </c>
      <c r="O56" s="238">
        <v>-1.2</v>
      </c>
      <c r="P56" s="238">
        <v>-1.1000000000000001</v>
      </c>
      <c r="Q56" s="282"/>
      <c r="R56" s="238">
        <v>-8.5</v>
      </c>
      <c r="S56" s="238">
        <v>-1.6</v>
      </c>
      <c r="T56" s="238">
        <v>-1.2</v>
      </c>
      <c r="U56" s="238">
        <v>-0.8</v>
      </c>
      <c r="V56" s="282"/>
      <c r="W56" s="238">
        <v>-9</v>
      </c>
      <c r="X56" s="238">
        <v>0.8</v>
      </c>
      <c r="Y56" s="282"/>
      <c r="Z56" s="427">
        <v>-8.5</v>
      </c>
      <c r="AA56" s="427">
        <v>-7.5</v>
      </c>
      <c r="AB56" s="427">
        <v>-8.1</v>
      </c>
      <c r="AC56" s="427">
        <v>-10</v>
      </c>
      <c r="AD56" s="427">
        <v>-8.1999999999999993</v>
      </c>
      <c r="AE56" s="282"/>
      <c r="AF56" s="238">
        <v>-10</v>
      </c>
      <c r="AG56" s="65">
        <v>-9.3000000000000007</v>
      </c>
      <c r="AH56" s="65">
        <v>-10.4</v>
      </c>
      <c r="AI56" s="65">
        <v>-12</v>
      </c>
      <c r="AJ56" s="215"/>
    </row>
    <row r="57" spans="1:36" ht="15">
      <c r="A57" s="10" t="s">
        <v>67</v>
      </c>
      <c r="B57" s="58"/>
      <c r="C57" s="336">
        <v>4.5999999999999996</v>
      </c>
      <c r="D57" s="238">
        <v>3.8</v>
      </c>
      <c r="E57" s="238">
        <v>-0.2</v>
      </c>
      <c r="F57" s="238">
        <v>-0.6</v>
      </c>
      <c r="G57" s="282"/>
      <c r="H57" s="336">
        <v>-11.9</v>
      </c>
      <c r="I57" s="238">
        <v>-28.3</v>
      </c>
      <c r="J57" s="238">
        <v>-20.9</v>
      </c>
      <c r="K57" s="238">
        <v>-19.100000000000001</v>
      </c>
      <c r="L57" s="282"/>
      <c r="M57" s="336">
        <v>-15.1</v>
      </c>
      <c r="N57" s="238">
        <v>-9.9</v>
      </c>
      <c r="O57" s="238">
        <v>-5.9</v>
      </c>
      <c r="P57" s="238">
        <v>1.9</v>
      </c>
      <c r="Q57" s="282"/>
      <c r="R57" s="238">
        <v>-3.2</v>
      </c>
      <c r="S57" s="238">
        <v>-8.4</v>
      </c>
      <c r="T57" s="238">
        <v>-11.4</v>
      </c>
      <c r="U57" s="238">
        <v>-13.2</v>
      </c>
      <c r="V57" s="282"/>
      <c r="W57" s="238">
        <v>-0.1</v>
      </c>
      <c r="X57" s="238">
        <v>0.1</v>
      </c>
      <c r="Y57" s="282"/>
      <c r="Z57" s="427">
        <v>8.4</v>
      </c>
      <c r="AA57" s="427">
        <v>-40.200000000000003</v>
      </c>
      <c r="AB57" s="427">
        <v>-25</v>
      </c>
      <c r="AC57" s="427">
        <v>-11.6</v>
      </c>
      <c r="AD57" s="427">
        <v>0</v>
      </c>
      <c r="AE57" s="282"/>
      <c r="AF57" s="238">
        <v>7.6</v>
      </c>
      <c r="AG57" s="65">
        <v>-80.099999999999994</v>
      </c>
      <c r="AH57" s="65">
        <v>-29</v>
      </c>
      <c r="AI57" s="65">
        <v>-36.200000000000003</v>
      </c>
      <c r="AJ57" s="215"/>
    </row>
    <row r="58" spans="1:36" ht="15">
      <c r="A58" s="13" t="s">
        <v>68</v>
      </c>
      <c r="B58" s="59"/>
      <c r="C58" s="337">
        <v>47</v>
      </c>
      <c r="D58" s="239">
        <v>47.7</v>
      </c>
      <c r="E58" s="239">
        <v>45.7</v>
      </c>
      <c r="F58" s="239">
        <v>49.4</v>
      </c>
      <c r="G58" s="286"/>
      <c r="H58" s="337">
        <v>31</v>
      </c>
      <c r="I58" s="239">
        <v>18.899999999999999</v>
      </c>
      <c r="J58" s="239">
        <v>26.1</v>
      </c>
      <c r="K58" s="239">
        <v>31.1</v>
      </c>
      <c r="L58" s="286"/>
      <c r="M58" s="337">
        <v>33.799999999999997</v>
      </c>
      <c r="N58" s="239">
        <v>47.1</v>
      </c>
      <c r="O58" s="239">
        <v>53.6</v>
      </c>
      <c r="P58" s="239">
        <v>68.900000000000006</v>
      </c>
      <c r="Q58" s="286"/>
      <c r="R58" s="239">
        <v>50.8</v>
      </c>
      <c r="S58" s="239">
        <v>56</v>
      </c>
      <c r="T58" s="239">
        <v>47.1</v>
      </c>
      <c r="U58" s="239">
        <v>40.200000000000003</v>
      </c>
      <c r="V58" s="286"/>
      <c r="W58" s="239">
        <v>49.1</v>
      </c>
      <c r="X58" s="239">
        <v>66.400000000000006</v>
      </c>
      <c r="Y58" s="286"/>
      <c r="Z58" s="428">
        <v>94.8</v>
      </c>
      <c r="AA58" s="428">
        <v>49.9</v>
      </c>
      <c r="AB58" s="428">
        <v>80.900000000000006</v>
      </c>
      <c r="AC58" s="428">
        <v>106.8</v>
      </c>
      <c r="AD58" s="428">
        <v>115.4</v>
      </c>
      <c r="AE58" s="286"/>
      <c r="AF58" s="239">
        <v>189.8</v>
      </c>
      <c r="AG58" s="66">
        <v>107.1</v>
      </c>
      <c r="AH58" s="66">
        <v>203.4</v>
      </c>
      <c r="AI58" s="66">
        <v>194</v>
      </c>
      <c r="AJ58" s="215"/>
    </row>
    <row r="59" spans="1:36" ht="15">
      <c r="A59" s="10" t="s">
        <v>69</v>
      </c>
      <c r="B59" s="58"/>
      <c r="C59" s="336">
        <v>-11.8</v>
      </c>
      <c r="D59" s="238">
        <v>-11.9</v>
      </c>
      <c r="E59" s="238">
        <v>-11.4</v>
      </c>
      <c r="F59" s="238">
        <v>-12.4</v>
      </c>
      <c r="G59" s="282"/>
      <c r="H59" s="336">
        <v>-7.7</v>
      </c>
      <c r="I59" s="238">
        <v>-4.7</v>
      </c>
      <c r="J59" s="238">
        <v>-6.5</v>
      </c>
      <c r="K59" s="238">
        <v>-7.8</v>
      </c>
      <c r="L59" s="282"/>
      <c r="M59" s="336">
        <v>-8.5</v>
      </c>
      <c r="N59" s="238">
        <v>-11.700000000000001</v>
      </c>
      <c r="O59" s="238">
        <v>-13.4</v>
      </c>
      <c r="P59" s="238">
        <v>-17.2</v>
      </c>
      <c r="Q59" s="282"/>
      <c r="R59" s="238">
        <v>-12.7</v>
      </c>
      <c r="S59" s="238">
        <v>-14</v>
      </c>
      <c r="T59" s="238">
        <v>-11.7</v>
      </c>
      <c r="U59" s="238">
        <v>-10</v>
      </c>
      <c r="V59" s="282"/>
      <c r="W59" s="238">
        <v>-12.3</v>
      </c>
      <c r="X59" s="238">
        <v>-16.600000000000001</v>
      </c>
      <c r="Y59" s="282"/>
      <c r="Z59" s="427">
        <v>-23.7</v>
      </c>
      <c r="AA59" s="427">
        <v>-12.5</v>
      </c>
      <c r="AB59" s="427">
        <v>-20.2</v>
      </c>
      <c r="AC59" s="427">
        <v>-26.7</v>
      </c>
      <c r="AD59" s="427">
        <v>-28.9</v>
      </c>
      <c r="AE59" s="282"/>
      <c r="AF59" s="238">
        <v>-47.5</v>
      </c>
      <c r="AG59" s="65">
        <v>-26.8</v>
      </c>
      <c r="AH59" s="65">
        <v>-50.9</v>
      </c>
      <c r="AI59" s="65">
        <v>-48.4</v>
      </c>
      <c r="AJ59" s="215"/>
    </row>
    <row r="60" spans="1:36" ht="15">
      <c r="A60" s="13" t="s">
        <v>70</v>
      </c>
      <c r="B60" s="59"/>
      <c r="C60" s="337">
        <v>35.299999999999997</v>
      </c>
      <c r="D60" s="239">
        <v>35.799999999999997</v>
      </c>
      <c r="E60" s="239">
        <v>34.200000000000003</v>
      </c>
      <c r="F60" s="239">
        <v>37.1</v>
      </c>
      <c r="G60" s="286"/>
      <c r="H60" s="337">
        <v>23.3</v>
      </c>
      <c r="I60" s="239">
        <v>14.2</v>
      </c>
      <c r="J60" s="239">
        <v>19.600000000000001</v>
      </c>
      <c r="K60" s="239">
        <v>23.3</v>
      </c>
      <c r="L60" s="286"/>
      <c r="M60" s="337">
        <v>25.4</v>
      </c>
      <c r="N60" s="239">
        <v>35.299999999999997</v>
      </c>
      <c r="O60" s="239">
        <v>40.200000000000003</v>
      </c>
      <c r="P60" s="239">
        <v>51.7</v>
      </c>
      <c r="Q60" s="286"/>
      <c r="R60" s="239">
        <v>38.099999999999994</v>
      </c>
      <c r="S60" s="239">
        <v>42</v>
      </c>
      <c r="T60" s="239">
        <v>35.400000000000006</v>
      </c>
      <c r="U60" s="239">
        <v>30.200000000000003</v>
      </c>
      <c r="V60" s="286"/>
      <c r="W60" s="239">
        <v>36.799999999999997</v>
      </c>
      <c r="X60" s="239">
        <v>49.800000000000004</v>
      </c>
      <c r="Y60" s="286"/>
      <c r="Z60" s="428">
        <v>71.099999999999994</v>
      </c>
      <c r="AA60" s="428">
        <v>37.4</v>
      </c>
      <c r="AB60" s="428">
        <v>60.7</v>
      </c>
      <c r="AC60" s="428">
        <v>80.099999999999994</v>
      </c>
      <c r="AD60" s="428">
        <v>86.5</v>
      </c>
      <c r="AE60" s="286"/>
      <c r="AF60" s="239">
        <v>142.4</v>
      </c>
      <c r="AG60" s="66">
        <v>80.3</v>
      </c>
      <c r="AH60" s="66">
        <v>152.5</v>
      </c>
      <c r="AI60" s="66">
        <v>145.6</v>
      </c>
      <c r="AJ60" s="215"/>
    </row>
    <row r="61" spans="1:36" ht="15.75" thickBot="1">
      <c r="A61" s="4"/>
      <c r="B61" s="4"/>
      <c r="C61" s="112"/>
      <c r="G61" s="4"/>
      <c r="H61" s="112"/>
      <c r="I61"/>
      <c r="J61"/>
      <c r="K61"/>
      <c r="L61" s="4"/>
      <c r="M61" s="112"/>
      <c r="N61" s="112"/>
      <c r="O61" s="114"/>
      <c r="P61" s="114"/>
      <c r="Q61" s="4"/>
      <c r="V61" s="4"/>
      <c r="Y61" s="4"/>
      <c r="AE61" s="4"/>
      <c r="AF61" s="107"/>
      <c r="AG61" s="213"/>
      <c r="AH61" s="213"/>
      <c r="AI61" s="213"/>
    </row>
    <row r="62" spans="1:36" ht="15.75" thickTop="1">
      <c r="A62" s="7" t="s">
        <v>145</v>
      </c>
      <c r="B62" s="56"/>
      <c r="C62" s="459" t="s">
        <v>29</v>
      </c>
      <c r="D62" s="452"/>
      <c r="E62" s="452"/>
      <c r="F62" s="452"/>
      <c r="G62" s="56"/>
      <c r="H62" s="459" t="s">
        <v>30</v>
      </c>
      <c r="I62" s="452"/>
      <c r="J62" s="452"/>
      <c r="K62" s="452"/>
      <c r="L62" s="56"/>
      <c r="M62" s="454" t="s">
        <v>27</v>
      </c>
      <c r="N62" s="452"/>
      <c r="O62" s="452"/>
      <c r="P62" s="452"/>
      <c r="Q62" s="56"/>
      <c r="R62" s="454" t="s">
        <v>31</v>
      </c>
      <c r="S62" s="452"/>
      <c r="T62" s="452"/>
      <c r="U62" s="452"/>
      <c r="V62" s="56"/>
      <c r="W62" s="451" t="s">
        <v>28</v>
      </c>
      <c r="X62" s="451"/>
      <c r="Y62" s="56"/>
      <c r="Z62" s="425" t="s">
        <v>29</v>
      </c>
      <c r="AA62" s="425" t="s">
        <v>30</v>
      </c>
      <c r="AB62" s="426" t="s">
        <v>27</v>
      </c>
      <c r="AC62" s="426" t="s">
        <v>31</v>
      </c>
      <c r="AD62" s="237" t="s">
        <v>28</v>
      </c>
      <c r="AE62" s="56"/>
      <c r="AF62" s="237" t="s">
        <v>29</v>
      </c>
      <c r="AG62" s="237" t="s">
        <v>30</v>
      </c>
      <c r="AH62" s="237" t="s">
        <v>27</v>
      </c>
      <c r="AI62" s="237" t="s">
        <v>31</v>
      </c>
    </row>
    <row r="63" spans="1:36" ht="15">
      <c r="A63" s="4"/>
      <c r="B63" s="57"/>
      <c r="C63" s="20" t="s">
        <v>32</v>
      </c>
      <c r="D63" s="124" t="s">
        <v>33</v>
      </c>
      <c r="E63" s="124" t="s">
        <v>34</v>
      </c>
      <c r="F63" s="124" t="s">
        <v>35</v>
      </c>
      <c r="G63" s="57"/>
      <c r="H63" s="20" t="s">
        <v>32</v>
      </c>
      <c r="I63" s="124" t="s">
        <v>33</v>
      </c>
      <c r="J63" s="124" t="s">
        <v>34</v>
      </c>
      <c r="K63" s="124" t="s">
        <v>35</v>
      </c>
      <c r="L63" s="57"/>
      <c r="M63" s="157" t="s">
        <v>32</v>
      </c>
      <c r="N63" s="158" t="s">
        <v>33</v>
      </c>
      <c r="O63" s="158" t="s">
        <v>34</v>
      </c>
      <c r="P63" s="158" t="s">
        <v>35</v>
      </c>
      <c r="Q63" s="57"/>
      <c r="R63" s="157" t="s">
        <v>32</v>
      </c>
      <c r="S63" s="158" t="s">
        <v>33</v>
      </c>
      <c r="T63" s="158" t="s">
        <v>34</v>
      </c>
      <c r="U63" s="158" t="s">
        <v>35</v>
      </c>
      <c r="V63" s="57"/>
      <c r="W63" s="157" t="s">
        <v>32</v>
      </c>
      <c r="X63" s="158" t="s">
        <v>33</v>
      </c>
      <c r="Y63" s="57"/>
      <c r="Z63" s="183" t="s">
        <v>229</v>
      </c>
      <c r="AA63" s="183" t="s">
        <v>229</v>
      </c>
      <c r="AB63" s="124" t="s">
        <v>229</v>
      </c>
      <c r="AC63" s="124" t="s">
        <v>229</v>
      </c>
      <c r="AD63" s="158" t="s">
        <v>229</v>
      </c>
      <c r="AE63" s="57"/>
      <c r="AF63" s="21" t="s">
        <v>36</v>
      </c>
      <c r="AG63" s="21" t="s">
        <v>36</v>
      </c>
      <c r="AH63" s="21" t="s">
        <v>36</v>
      </c>
      <c r="AI63" s="21" t="s">
        <v>36</v>
      </c>
    </row>
    <row r="64" spans="1:36" ht="15">
      <c r="A64" s="10" t="s">
        <v>71</v>
      </c>
      <c r="B64" s="61"/>
      <c r="C64" s="343">
        <v>0.106</v>
      </c>
      <c r="D64" s="242">
        <v>0.112</v>
      </c>
      <c r="E64" s="242">
        <v>0.108</v>
      </c>
      <c r="F64" s="242">
        <v>0.127</v>
      </c>
      <c r="G64" s="344"/>
      <c r="H64" s="343">
        <v>8.7999999999999995E-2</v>
      </c>
      <c r="I64" s="242">
        <v>5.3999999999999999E-2</v>
      </c>
      <c r="J64" s="242">
        <v>7.2999999999999995E-2</v>
      </c>
      <c r="K64" s="242">
        <v>8.5999999999999993E-2</v>
      </c>
      <c r="L64" s="344"/>
      <c r="M64" s="343">
        <v>9.6000000000000002E-2</v>
      </c>
      <c r="N64" s="242">
        <v>0.13300000000000001</v>
      </c>
      <c r="O64" s="242">
        <v>0.14399999999999999</v>
      </c>
      <c r="P64" s="242">
        <v>0.17599999999999999</v>
      </c>
      <c r="Q64" s="344"/>
      <c r="R64" s="242">
        <v>0.14000000000000001</v>
      </c>
      <c r="S64" s="242">
        <v>0.153</v>
      </c>
      <c r="T64" s="242">
        <v>0.13300000000000001</v>
      </c>
      <c r="U64" s="242">
        <v>0.122</v>
      </c>
      <c r="V64" s="344"/>
      <c r="W64" s="242">
        <v>0.153</v>
      </c>
      <c r="X64" s="242">
        <v>0.20899999999999999</v>
      </c>
      <c r="Y64" s="344"/>
      <c r="Z64" s="429">
        <v>0.10884041331802526</v>
      </c>
      <c r="AA64" s="429">
        <v>7.0103092783505155E-2</v>
      </c>
      <c r="AB64" s="429">
        <v>0.11293023255813954</v>
      </c>
      <c r="AC64" s="429">
        <v>0.14699999999999999</v>
      </c>
      <c r="AD64" s="429">
        <v>0.182</v>
      </c>
      <c r="AE64" s="344"/>
      <c r="AF64" s="242">
        <v>0.11700000000000001</v>
      </c>
      <c r="AG64" s="345">
        <v>7.4999999999999997E-2</v>
      </c>
      <c r="AH64" s="345">
        <v>0.13500000000000001</v>
      </c>
      <c r="AI64" s="345">
        <v>0.14299999999999999</v>
      </c>
      <c r="AJ64" s="191"/>
    </row>
    <row r="65" spans="1:41" ht="15">
      <c r="A65" s="10" t="s">
        <v>72</v>
      </c>
      <c r="B65" s="61"/>
      <c r="C65" s="343">
        <v>0.128</v>
      </c>
      <c r="D65" s="242">
        <v>0.13600000000000001</v>
      </c>
      <c r="E65" s="242">
        <v>0.13200000000000001</v>
      </c>
      <c r="F65" s="242">
        <v>0.156</v>
      </c>
      <c r="G65" s="344"/>
      <c r="H65" s="343">
        <v>0.111</v>
      </c>
      <c r="I65" s="242">
        <v>6.7000000000000004E-2</v>
      </c>
      <c r="J65" s="242">
        <v>0.09</v>
      </c>
      <c r="K65" s="242">
        <v>0.106</v>
      </c>
      <c r="L65" s="344"/>
      <c r="M65" s="343">
        <v>0.11600000000000001</v>
      </c>
      <c r="N65" s="242">
        <v>0.161</v>
      </c>
      <c r="O65" s="242">
        <v>0.17599999999999999</v>
      </c>
      <c r="P65" s="242">
        <v>0.214</v>
      </c>
      <c r="Q65" s="344"/>
      <c r="R65" s="242">
        <v>0.17100000000000001</v>
      </c>
      <c r="S65" s="242">
        <v>0.185</v>
      </c>
      <c r="T65" s="242">
        <v>0.16400000000000001</v>
      </c>
      <c r="U65" s="242">
        <v>0.152</v>
      </c>
      <c r="V65" s="344"/>
      <c r="W65" s="242">
        <v>0.19</v>
      </c>
      <c r="X65" s="242">
        <v>0.25900000000000001</v>
      </c>
      <c r="Y65" s="344"/>
      <c r="Z65" s="429">
        <v>0.13191094619666047</v>
      </c>
      <c r="AA65" s="429">
        <v>8.7485380116959055E-2</v>
      </c>
      <c r="AB65" s="429">
        <v>0.13866362078812108</v>
      </c>
      <c r="AC65" s="429">
        <v>0.18099999999999999</v>
      </c>
      <c r="AD65" s="429">
        <v>0.22600000000000001</v>
      </c>
      <c r="AE65" s="344"/>
      <c r="AF65" s="242">
        <v>0.14399999999999999</v>
      </c>
      <c r="AG65" s="345">
        <v>9.2999999999999999E-2</v>
      </c>
      <c r="AH65" s="345">
        <v>0.16500000000000001</v>
      </c>
      <c r="AI65" s="345">
        <v>0.17799999999999999</v>
      </c>
      <c r="AJ65" s="191"/>
    </row>
    <row r="66" spans="1:41" ht="15">
      <c r="A66" s="10" t="s">
        <v>73</v>
      </c>
      <c r="B66" s="63"/>
      <c r="C66" s="346">
        <v>1.83E-2</v>
      </c>
      <c r="D66" s="347">
        <v>1.6899999999999998E-2</v>
      </c>
      <c r="E66" s="347">
        <v>1.72E-2</v>
      </c>
      <c r="F66" s="347">
        <v>1.77E-2</v>
      </c>
      <c r="G66" s="348"/>
      <c r="H66" s="346">
        <v>1.72E-2</v>
      </c>
      <c r="I66" s="347">
        <v>1.7000000000000001E-2</v>
      </c>
      <c r="J66" s="347">
        <v>1.7299999999999999E-2</v>
      </c>
      <c r="K66" s="347">
        <v>1.67E-2</v>
      </c>
      <c r="L66" s="348"/>
      <c r="M66" s="346">
        <v>1.7500000000000002E-2</v>
      </c>
      <c r="N66" s="347">
        <v>1.83E-2</v>
      </c>
      <c r="O66" s="347">
        <v>1.84E-2</v>
      </c>
      <c r="P66" s="347">
        <v>1.89E-2</v>
      </c>
      <c r="Q66" s="348"/>
      <c r="R66" s="347">
        <v>1.7600000000000001E-2</v>
      </c>
      <c r="S66" s="347">
        <v>1.6199999999999999E-2</v>
      </c>
      <c r="T66" s="347">
        <v>1.7399999999999999E-2</v>
      </c>
      <c r="U66" s="347">
        <v>1.7600000000000001E-2</v>
      </c>
      <c r="V66" s="348"/>
      <c r="W66" s="347">
        <v>1.9099999999999999E-2</v>
      </c>
      <c r="X66" s="347">
        <v>2.1100000000000001E-2</v>
      </c>
      <c r="Y66" s="348"/>
      <c r="Z66" s="430">
        <v>1.7598379831698034E-2</v>
      </c>
      <c r="AA66" s="430">
        <v>1.7117967332123413E-2</v>
      </c>
      <c r="AB66" s="430">
        <v>1.791960276023221E-2</v>
      </c>
      <c r="AC66" s="430">
        <v>1.6899999999999998E-2</v>
      </c>
      <c r="AD66" s="430">
        <v>2.01E-2</v>
      </c>
      <c r="AE66" s="348"/>
      <c r="AF66" s="347">
        <v>1.7500000000000002E-2</v>
      </c>
      <c r="AG66" s="349">
        <v>1.7000000000000001E-2</v>
      </c>
      <c r="AH66" s="349">
        <v>1.83E-2</v>
      </c>
      <c r="AI66" s="349">
        <v>1.72E-2</v>
      </c>
      <c r="AJ66" s="191"/>
    </row>
    <row r="67" spans="1:41" ht="15">
      <c r="A67" s="10" t="s">
        <v>74</v>
      </c>
      <c r="B67" s="61"/>
      <c r="C67" s="343">
        <v>0.35399999999999998</v>
      </c>
      <c r="D67" s="242">
        <v>0.36199999999999999</v>
      </c>
      <c r="E67" s="242">
        <v>0.35</v>
      </c>
      <c r="F67" s="242">
        <v>0.30399999999999999</v>
      </c>
      <c r="G67" s="344"/>
      <c r="H67" s="343">
        <v>0.30099999999999999</v>
      </c>
      <c r="I67" s="242">
        <v>0.29799999999999999</v>
      </c>
      <c r="J67" s="242">
        <v>0.28999999999999998</v>
      </c>
      <c r="K67" s="242">
        <v>0.27200000000000002</v>
      </c>
      <c r="L67" s="344"/>
      <c r="M67" s="343">
        <v>0.25</v>
      </c>
      <c r="N67" s="242">
        <v>0.223</v>
      </c>
      <c r="O67" s="242">
        <v>0.224</v>
      </c>
      <c r="P67" s="242">
        <v>0.19600000000000001</v>
      </c>
      <c r="Q67" s="344"/>
      <c r="R67" s="242">
        <v>0.22500000000000001</v>
      </c>
      <c r="S67" s="242">
        <v>0.218</v>
      </c>
      <c r="T67" s="242">
        <v>0.23</v>
      </c>
      <c r="U67" s="242">
        <v>0.24</v>
      </c>
      <c r="V67" s="344"/>
      <c r="W67" s="242">
        <v>0.24</v>
      </c>
      <c r="X67" s="242">
        <v>0.22500000000000001</v>
      </c>
      <c r="Y67" s="344"/>
      <c r="Z67" s="429">
        <v>0.35748138117806366</v>
      </c>
      <c r="AA67" s="429">
        <v>0.3000717875089734</v>
      </c>
      <c r="AB67" s="429">
        <v>0.23627844712182058</v>
      </c>
      <c r="AC67" s="429">
        <v>0.221</v>
      </c>
      <c r="AD67" s="429">
        <v>0.23200000000000001</v>
      </c>
      <c r="AE67" s="344"/>
      <c r="AF67" s="242">
        <v>0.34200000000000003</v>
      </c>
      <c r="AG67" s="345">
        <v>0.28999999999999998</v>
      </c>
      <c r="AH67" s="345">
        <v>0.222</v>
      </c>
      <c r="AI67" s="345">
        <v>0.22800000000000001</v>
      </c>
      <c r="AJ67" s="191"/>
    </row>
    <row r="68" spans="1:41" ht="15">
      <c r="A68" s="10" t="s">
        <v>146</v>
      </c>
      <c r="B68" s="63"/>
      <c r="C68" s="346">
        <v>-1.2999999999999999E-3</v>
      </c>
      <c r="D68" s="347">
        <v>-1E-3</v>
      </c>
      <c r="E68" s="347">
        <v>1E-4</v>
      </c>
      <c r="F68" s="347">
        <v>2.0000000000000001E-4</v>
      </c>
      <c r="G68" s="348"/>
      <c r="H68" s="346">
        <v>3.5000000000000001E-3</v>
      </c>
      <c r="I68" s="347">
        <v>8.0999999999999996E-3</v>
      </c>
      <c r="J68" s="347">
        <v>6.1000000000000004E-3</v>
      </c>
      <c r="K68" s="347">
        <v>5.4000000000000003E-3</v>
      </c>
      <c r="L68" s="348"/>
      <c r="M68" s="346">
        <v>4.3E-3</v>
      </c>
      <c r="N68" s="347">
        <v>2.8999999999999998E-3</v>
      </c>
      <c r="O68" s="347">
        <v>1.6999999999999999E-3</v>
      </c>
      <c r="P68" s="347">
        <v>-5.0000000000000001E-4</v>
      </c>
      <c r="Q68" s="348"/>
      <c r="R68" s="347">
        <v>8.9999999999999998E-4</v>
      </c>
      <c r="S68" s="347">
        <v>2.0999999999999999E-3</v>
      </c>
      <c r="T68" s="347">
        <v>2.8999999999999998E-3</v>
      </c>
      <c r="U68" s="347">
        <v>3.5000000000000001E-3</v>
      </c>
      <c r="V68" s="348"/>
      <c r="W68" s="347">
        <v>0</v>
      </c>
      <c r="X68" s="347">
        <v>0</v>
      </c>
      <c r="Y68" s="348"/>
      <c r="Z68" s="430">
        <v>-1.1732253221132024E-3</v>
      </c>
      <c r="AA68" s="430">
        <v>5.8366606170598915E-3</v>
      </c>
      <c r="AB68" s="430">
        <v>3.6511008068932783E-3</v>
      </c>
      <c r="AC68" s="430">
        <v>1.5E-3</v>
      </c>
      <c r="AD68" s="430">
        <v>0</v>
      </c>
      <c r="AE68" s="348"/>
      <c r="AF68" s="347">
        <v>-5.0000000000000001E-4</v>
      </c>
      <c r="AG68" s="349">
        <v>5.7999999999999996E-3</v>
      </c>
      <c r="AH68" s="349">
        <v>2.0999999999999999E-3</v>
      </c>
      <c r="AI68" s="349">
        <v>2.3999999999999998E-3</v>
      </c>
      <c r="AJ68" s="191"/>
    </row>
    <row r="69" spans="1:41" ht="15">
      <c r="A69" s="10" t="s">
        <v>101</v>
      </c>
      <c r="B69" s="63"/>
      <c r="C69" s="343">
        <v>1.2999999999999999E-2</v>
      </c>
      <c r="D69" s="242">
        <v>1.2E-2</v>
      </c>
      <c r="E69" s="242">
        <v>1.6E-2</v>
      </c>
      <c r="F69" s="242">
        <v>0.01</v>
      </c>
      <c r="G69" s="348"/>
      <c r="H69" s="343">
        <v>0.01</v>
      </c>
      <c r="I69" s="242">
        <v>1.0999999999999999E-2</v>
      </c>
      <c r="J69" s="242">
        <v>1.0999999999999999E-2</v>
      </c>
      <c r="K69" s="242">
        <v>1.2E-2</v>
      </c>
      <c r="L69" s="348"/>
      <c r="M69" s="343">
        <v>1.0999999999999999E-2</v>
      </c>
      <c r="N69" s="242">
        <v>1.0999999999999999E-2</v>
      </c>
      <c r="O69" s="242">
        <v>0.01</v>
      </c>
      <c r="P69" s="242">
        <v>8.0000000000000002E-3</v>
      </c>
      <c r="Q69" s="348"/>
      <c r="R69" s="242">
        <v>8.9999999999999993E-3</v>
      </c>
      <c r="S69" s="242">
        <v>7.0000000000000001E-3</v>
      </c>
      <c r="T69" s="242">
        <v>7.0000000000000001E-3</v>
      </c>
      <c r="U69" s="242">
        <v>7.0000000000000001E-3</v>
      </c>
      <c r="V69" s="44"/>
      <c r="W69" s="242">
        <v>7.0000000000000001E-3</v>
      </c>
      <c r="X69" s="242">
        <v>7.0000000000000001E-3</v>
      </c>
      <c r="Y69" s="44"/>
      <c r="Z69" s="242">
        <f>+D69</f>
        <v>1.2E-2</v>
      </c>
      <c r="AA69" s="242">
        <f>+I69</f>
        <v>1.0999999999999999E-2</v>
      </c>
      <c r="AB69" s="242">
        <f>+N69</f>
        <v>1.0999999999999999E-2</v>
      </c>
      <c r="AC69" s="242">
        <f>+S69</f>
        <v>7.0000000000000001E-3</v>
      </c>
      <c r="AD69" s="242">
        <f>+X69</f>
        <v>7.0000000000000001E-3</v>
      </c>
      <c r="AE69" s="242"/>
      <c r="AF69" s="242">
        <f>+F69</f>
        <v>0.01</v>
      </c>
      <c r="AG69" s="242">
        <f>+K69</f>
        <v>1.2E-2</v>
      </c>
      <c r="AH69" s="242">
        <f>+P69</f>
        <v>8.0000000000000002E-3</v>
      </c>
      <c r="AI69" s="242">
        <f>+U69</f>
        <v>7.0000000000000001E-3</v>
      </c>
    </row>
    <row r="70" spans="1:41" ht="15">
      <c r="A70" s="10" t="s">
        <v>102</v>
      </c>
      <c r="B70" s="63"/>
      <c r="C70" s="343">
        <v>1.2999999999999999E-2</v>
      </c>
      <c r="D70" s="242">
        <v>1.2999999999999999E-2</v>
      </c>
      <c r="E70" s="242">
        <v>1.6E-2</v>
      </c>
      <c r="F70" s="242">
        <v>1.6E-2</v>
      </c>
      <c r="G70" s="348"/>
      <c r="H70" s="343">
        <v>1.2E-2</v>
      </c>
      <c r="I70" s="242">
        <v>1.2999999999999999E-2</v>
      </c>
      <c r="J70" s="242">
        <v>1.2999999999999999E-2</v>
      </c>
      <c r="K70" s="242">
        <v>1.2E-2</v>
      </c>
      <c r="L70" s="348"/>
      <c r="M70" s="343">
        <v>1.0999999999999999E-2</v>
      </c>
      <c r="N70" s="242">
        <v>1.0999999999999999E-2</v>
      </c>
      <c r="O70" s="242">
        <v>0.01</v>
      </c>
      <c r="P70" s="242">
        <v>1.2E-2</v>
      </c>
      <c r="Q70" s="348"/>
      <c r="R70" s="242">
        <v>1.2999999999999999E-2</v>
      </c>
      <c r="S70" s="242">
        <v>0.01</v>
      </c>
      <c r="T70" s="242">
        <v>1.0999999999999999E-2</v>
      </c>
      <c r="U70" s="242">
        <v>1.0999999999999999E-2</v>
      </c>
      <c r="V70" s="44"/>
      <c r="W70" s="242">
        <v>0.01</v>
      </c>
      <c r="X70" s="242">
        <v>7.0000000000000001E-3</v>
      </c>
      <c r="Y70" s="44"/>
      <c r="Z70" s="242">
        <f>+D70</f>
        <v>1.2999999999999999E-2</v>
      </c>
      <c r="AA70" s="242">
        <f>+I70</f>
        <v>1.2999999999999999E-2</v>
      </c>
      <c r="AB70" s="242">
        <f>+N70</f>
        <v>1.0999999999999999E-2</v>
      </c>
      <c r="AC70" s="242">
        <f>+S70</f>
        <v>0.01</v>
      </c>
      <c r="AD70" s="242">
        <f>+X70</f>
        <v>7.0000000000000001E-3</v>
      </c>
      <c r="AE70" s="242"/>
      <c r="AF70" s="242">
        <f>+F70</f>
        <v>1.6E-2</v>
      </c>
      <c r="AG70" s="242">
        <f>+K70</f>
        <v>1.2E-2</v>
      </c>
      <c r="AH70" s="242">
        <f>+P70</f>
        <v>1.2E-2</v>
      </c>
      <c r="AI70" s="242">
        <f>+U70</f>
        <v>1.0999999999999999E-2</v>
      </c>
      <c r="AK70" s="191"/>
      <c r="AL70" s="191"/>
      <c r="AM70" s="191"/>
      <c r="AN70" s="191"/>
      <c r="AO70" s="191"/>
    </row>
    <row r="71" spans="1:41" ht="15.75" thickBot="1">
      <c r="A71" s="4"/>
      <c r="B71" s="4"/>
      <c r="C71" s="354"/>
      <c r="D71" s="44"/>
      <c r="E71" s="44"/>
      <c r="F71" s="44"/>
      <c r="G71" s="223"/>
      <c r="H71" s="354"/>
      <c r="I71" s="44"/>
      <c r="J71" s="44"/>
      <c r="K71" s="44"/>
      <c r="L71" s="223"/>
      <c r="M71" s="354"/>
      <c r="N71" s="354"/>
      <c r="O71" s="358"/>
      <c r="P71" s="358"/>
      <c r="Q71" s="223"/>
      <c r="R71" s="234"/>
      <c r="S71" s="234"/>
      <c r="T71" s="234"/>
      <c r="U71" s="234"/>
      <c r="V71" s="223"/>
      <c r="W71" s="234"/>
      <c r="X71" s="234"/>
      <c r="Y71" s="223"/>
      <c r="Z71"/>
      <c r="AA71"/>
      <c r="AB71"/>
      <c r="AC71"/>
      <c r="AD71"/>
      <c r="AE71"/>
      <c r="AI71" s="342"/>
    </row>
    <row r="72" spans="1:41" ht="15.75" thickTop="1">
      <c r="A72" s="7" t="s">
        <v>147</v>
      </c>
      <c r="B72" s="56"/>
      <c r="C72" s="459" t="s">
        <v>29</v>
      </c>
      <c r="D72" s="452"/>
      <c r="E72" s="452"/>
      <c r="F72" s="452"/>
      <c r="G72" s="56"/>
      <c r="H72" s="459" t="s">
        <v>30</v>
      </c>
      <c r="I72" s="452"/>
      <c r="J72" s="452"/>
      <c r="K72" s="452"/>
      <c r="L72" s="56"/>
      <c r="M72" s="454" t="s">
        <v>27</v>
      </c>
      <c r="N72" s="452"/>
      <c r="O72" s="452"/>
      <c r="P72" s="452"/>
      <c r="Q72" s="56"/>
      <c r="R72" s="454" t="s">
        <v>31</v>
      </c>
      <c r="S72" s="452"/>
      <c r="T72" s="452"/>
      <c r="U72" s="452"/>
      <c r="V72"/>
      <c r="W72" s="451" t="s">
        <v>28</v>
      </c>
      <c r="X72" s="451"/>
      <c r="Y72"/>
      <c r="Z72" s="237" t="s">
        <v>29</v>
      </c>
      <c r="AA72" s="237" t="s">
        <v>30</v>
      </c>
      <c r="AB72" s="237" t="s">
        <v>27</v>
      </c>
      <c r="AC72" s="237" t="s">
        <v>31</v>
      </c>
      <c r="AD72" s="237" t="s">
        <v>28</v>
      </c>
      <c r="AE72" s="56"/>
      <c r="AF72" s="237" t="s">
        <v>29</v>
      </c>
      <c r="AG72" s="237" t="s">
        <v>30</v>
      </c>
      <c r="AH72" s="237" t="s">
        <v>27</v>
      </c>
      <c r="AI72" s="237" t="s">
        <v>31</v>
      </c>
    </row>
    <row r="73" spans="1:41" ht="15">
      <c r="A73" s="4"/>
      <c r="B73" s="57"/>
      <c r="C73" s="20" t="s">
        <v>77</v>
      </c>
      <c r="D73" s="124" t="s">
        <v>78</v>
      </c>
      <c r="E73" s="150" t="s">
        <v>79</v>
      </c>
      <c r="F73" s="150" t="s">
        <v>80</v>
      </c>
      <c r="G73" s="57"/>
      <c r="H73" s="20" t="s">
        <v>77</v>
      </c>
      <c r="I73" s="124" t="s">
        <v>78</v>
      </c>
      <c r="J73" s="150" t="s">
        <v>79</v>
      </c>
      <c r="K73" s="150" t="s">
        <v>80</v>
      </c>
      <c r="L73" s="57"/>
      <c r="M73" s="20" t="s">
        <v>77</v>
      </c>
      <c r="N73" s="124" t="s">
        <v>78</v>
      </c>
      <c r="O73" s="124" t="s">
        <v>79</v>
      </c>
      <c r="P73" s="124" t="s">
        <v>80</v>
      </c>
      <c r="Q73" s="57"/>
      <c r="R73" s="20" t="s">
        <v>77</v>
      </c>
      <c r="S73" s="124" t="s">
        <v>78</v>
      </c>
      <c r="T73" s="124" t="s">
        <v>79</v>
      </c>
      <c r="U73" s="124" t="s">
        <v>80</v>
      </c>
      <c r="V73"/>
      <c r="W73" s="20" t="s">
        <v>77</v>
      </c>
      <c r="X73" s="124" t="s">
        <v>78</v>
      </c>
      <c r="Y73"/>
      <c r="Z73" s="157" t="s">
        <v>229</v>
      </c>
      <c r="AA73" s="157" t="s">
        <v>229</v>
      </c>
      <c r="AB73" s="157" t="s">
        <v>229</v>
      </c>
      <c r="AC73" s="157" t="s">
        <v>229</v>
      </c>
      <c r="AD73" s="157" t="s">
        <v>229</v>
      </c>
      <c r="AE73" s="57"/>
      <c r="AF73" s="21" t="s">
        <v>36</v>
      </c>
      <c r="AG73" s="21" t="s">
        <v>36</v>
      </c>
      <c r="AH73" s="21" t="s">
        <v>36</v>
      </c>
      <c r="AI73" s="21" t="s">
        <v>36</v>
      </c>
    </row>
    <row r="74" spans="1:41" ht="15">
      <c r="A74" s="10" t="s">
        <v>148</v>
      </c>
      <c r="B74" s="62"/>
      <c r="C74" s="323">
        <v>13925</v>
      </c>
      <c r="D74" s="333">
        <v>14196</v>
      </c>
      <c r="E74" s="333">
        <v>14380</v>
      </c>
      <c r="F74" s="333">
        <v>13141</v>
      </c>
      <c r="G74" s="247"/>
      <c r="H74" s="323">
        <v>13454</v>
      </c>
      <c r="I74" s="333">
        <v>13902</v>
      </c>
      <c r="J74" s="333">
        <v>13585</v>
      </c>
      <c r="K74" s="333">
        <v>13913</v>
      </c>
      <c r="L74" s="247"/>
      <c r="M74" s="323">
        <v>14228</v>
      </c>
      <c r="N74" s="333">
        <v>13226</v>
      </c>
      <c r="O74" s="333">
        <v>14118</v>
      </c>
      <c r="P74" s="333">
        <v>14899</v>
      </c>
      <c r="Q74" s="247"/>
      <c r="R74" s="333">
        <v>14784</v>
      </c>
      <c r="S74" s="333">
        <v>15916</v>
      </c>
      <c r="T74" s="333">
        <v>15425</v>
      </c>
      <c r="U74" s="333">
        <v>14503</v>
      </c>
      <c r="V74" s="44"/>
      <c r="W74" s="333">
        <v>14304</v>
      </c>
      <c r="X74" s="333">
        <v>13742</v>
      </c>
      <c r="Y74" s="44"/>
      <c r="Z74" s="333">
        <v>14196</v>
      </c>
      <c r="AA74" s="333">
        <v>13902</v>
      </c>
      <c r="AB74" s="333">
        <v>13226</v>
      </c>
      <c r="AC74" s="333">
        <v>15916</v>
      </c>
      <c r="AD74" s="333">
        <v>13742</v>
      </c>
      <c r="AE74" s="44"/>
      <c r="AF74" s="333">
        <v>13141</v>
      </c>
      <c r="AG74" s="333">
        <v>13913</v>
      </c>
      <c r="AH74" s="333">
        <v>14899</v>
      </c>
      <c r="AI74" s="333">
        <v>14503</v>
      </c>
    </row>
    <row r="75" spans="1:41" ht="15">
      <c r="A75" s="10" t="s">
        <v>149</v>
      </c>
      <c r="B75" s="62"/>
      <c r="C75" s="323">
        <v>8901</v>
      </c>
      <c r="D75" s="333">
        <v>8523</v>
      </c>
      <c r="E75" s="333">
        <v>8411</v>
      </c>
      <c r="F75" s="333">
        <v>7932</v>
      </c>
      <c r="G75" s="247"/>
      <c r="H75" s="323">
        <v>7977</v>
      </c>
      <c r="I75" s="333">
        <v>7652</v>
      </c>
      <c r="J75" s="333">
        <v>7443</v>
      </c>
      <c r="K75" s="333">
        <v>7431</v>
      </c>
      <c r="L75" s="247"/>
      <c r="M75" s="323">
        <v>7516</v>
      </c>
      <c r="N75" s="333">
        <v>7291</v>
      </c>
      <c r="O75" s="333">
        <v>7803</v>
      </c>
      <c r="P75" s="333">
        <v>7894</v>
      </c>
      <c r="Q75" s="247"/>
      <c r="R75" s="333">
        <v>7891</v>
      </c>
      <c r="S75" s="333">
        <v>8309</v>
      </c>
      <c r="T75" s="333">
        <v>8287</v>
      </c>
      <c r="U75" s="333">
        <v>7502</v>
      </c>
      <c r="V75" s="44"/>
      <c r="W75" s="333">
        <v>7325</v>
      </c>
      <c r="X75" s="333">
        <v>6988</v>
      </c>
      <c r="Y75" s="44"/>
      <c r="Z75" s="333">
        <v>8523</v>
      </c>
      <c r="AA75" s="333">
        <v>7652</v>
      </c>
      <c r="AB75" s="333">
        <v>7291</v>
      </c>
      <c r="AC75" s="333">
        <v>8309</v>
      </c>
      <c r="AD75" s="333">
        <v>6988</v>
      </c>
      <c r="AE75" s="44"/>
      <c r="AF75" s="333">
        <v>7932</v>
      </c>
      <c r="AG75" s="333">
        <v>7431</v>
      </c>
      <c r="AH75" s="333">
        <v>7894</v>
      </c>
      <c r="AI75" s="333">
        <v>7502</v>
      </c>
    </row>
    <row r="76" spans="1:41" ht="15">
      <c r="A76" s="10" t="s">
        <v>150</v>
      </c>
      <c r="B76" s="62"/>
      <c r="C76" s="323">
        <v>6381</v>
      </c>
      <c r="D76" s="333">
        <v>5459</v>
      </c>
      <c r="E76" s="333">
        <v>6028</v>
      </c>
      <c r="F76" s="333">
        <v>5019</v>
      </c>
      <c r="G76" s="247"/>
      <c r="H76" s="323">
        <v>4577</v>
      </c>
      <c r="I76" s="333">
        <v>4822</v>
      </c>
      <c r="J76" s="333">
        <v>5170</v>
      </c>
      <c r="K76" s="333">
        <v>5902</v>
      </c>
      <c r="L76" s="247"/>
      <c r="M76" s="323">
        <v>5457</v>
      </c>
      <c r="N76" s="333">
        <v>5255</v>
      </c>
      <c r="O76" s="333">
        <v>5360</v>
      </c>
      <c r="P76" s="333">
        <v>5735</v>
      </c>
      <c r="Q76" s="247"/>
      <c r="R76" s="333">
        <v>5656</v>
      </c>
      <c r="S76" s="333">
        <v>5080</v>
      </c>
      <c r="T76" s="333">
        <v>5551</v>
      </c>
      <c r="U76" s="333">
        <v>5907</v>
      </c>
      <c r="V76" s="234"/>
      <c r="W76" s="333">
        <v>5410</v>
      </c>
      <c r="X76" s="333">
        <v>5540</v>
      </c>
      <c r="Y76" s="234"/>
      <c r="Z76" s="333">
        <v>5459</v>
      </c>
      <c r="AA76" s="333">
        <v>4822</v>
      </c>
      <c r="AB76" s="333">
        <v>5255</v>
      </c>
      <c r="AC76" s="333">
        <v>5080</v>
      </c>
      <c r="AD76" s="333">
        <v>5540</v>
      </c>
      <c r="AE76" s="44"/>
      <c r="AF76" s="333">
        <v>5019</v>
      </c>
      <c r="AG76" s="333">
        <v>5902</v>
      </c>
      <c r="AH76" s="333">
        <v>5735</v>
      </c>
      <c r="AI76" s="333">
        <v>5907</v>
      </c>
    </row>
    <row r="77" spans="1:41" s="71" customFormat="1" ht="15">
      <c r="A77" s="10" t="s">
        <v>159</v>
      </c>
      <c r="B77" s="62"/>
      <c r="C77" s="323">
        <v>3032</v>
      </c>
      <c r="D77" s="333">
        <v>1247</v>
      </c>
      <c r="E77" s="333">
        <v>1881</v>
      </c>
      <c r="F77" s="333">
        <v>1433</v>
      </c>
      <c r="G77" s="247"/>
      <c r="H77" s="323">
        <v>2642</v>
      </c>
      <c r="I77" s="333">
        <v>6782</v>
      </c>
      <c r="J77" s="333">
        <v>6507</v>
      </c>
      <c r="K77" s="333">
        <v>6467</v>
      </c>
      <c r="L77" s="247"/>
      <c r="M77" s="323">
        <v>6959</v>
      </c>
      <c r="N77" s="333">
        <v>6928</v>
      </c>
      <c r="O77" s="333">
        <v>6890</v>
      </c>
      <c r="P77" s="333">
        <v>6914</v>
      </c>
      <c r="Q77" s="247"/>
      <c r="R77" s="333">
        <v>6864</v>
      </c>
      <c r="S77" s="333">
        <v>6847</v>
      </c>
      <c r="T77" s="333">
        <v>6670</v>
      </c>
      <c r="U77" s="333">
        <v>6338</v>
      </c>
      <c r="V77" s="234"/>
      <c r="W77" s="333">
        <v>4458</v>
      </c>
      <c r="X77" s="333">
        <v>1675</v>
      </c>
      <c r="Y77" s="234"/>
      <c r="Z77" s="333">
        <v>1247</v>
      </c>
      <c r="AA77" s="333">
        <v>6782</v>
      </c>
      <c r="AB77" s="333">
        <v>6928</v>
      </c>
      <c r="AC77" s="333">
        <v>6847</v>
      </c>
      <c r="AD77" s="333">
        <v>1675</v>
      </c>
      <c r="AE77" s="44"/>
      <c r="AF77" s="333">
        <v>1433</v>
      </c>
      <c r="AG77" s="333">
        <v>6467</v>
      </c>
      <c r="AH77" s="333">
        <v>6914</v>
      </c>
      <c r="AI77" s="333">
        <v>6338</v>
      </c>
    </row>
    <row r="78" spans="1:41" s="71" customFormat="1" ht="15">
      <c r="A78" s="10" t="s">
        <v>151</v>
      </c>
      <c r="B78" s="62"/>
      <c r="C78" s="323">
        <v>668</v>
      </c>
      <c r="D78" s="333">
        <v>669</v>
      </c>
      <c r="E78" s="333">
        <v>668</v>
      </c>
      <c r="F78" s="333">
        <v>666</v>
      </c>
      <c r="G78" s="247"/>
      <c r="H78" s="323">
        <v>619</v>
      </c>
      <c r="I78" s="333">
        <v>578</v>
      </c>
      <c r="J78" s="333">
        <v>579</v>
      </c>
      <c r="K78" s="333">
        <v>581</v>
      </c>
      <c r="L78" s="247"/>
      <c r="M78" s="323">
        <v>586</v>
      </c>
      <c r="N78" s="333">
        <v>610</v>
      </c>
      <c r="O78" s="333">
        <v>609</v>
      </c>
      <c r="P78" s="333">
        <v>603</v>
      </c>
      <c r="Q78" s="247"/>
      <c r="R78" s="333">
        <v>575</v>
      </c>
      <c r="S78" s="333">
        <v>558</v>
      </c>
      <c r="T78" s="333">
        <v>536</v>
      </c>
      <c r="U78" s="333">
        <v>534</v>
      </c>
      <c r="V78" s="234"/>
      <c r="W78" s="333">
        <v>526</v>
      </c>
      <c r="X78" s="333">
        <v>524</v>
      </c>
      <c r="Y78" s="234"/>
      <c r="Z78" s="333">
        <v>669</v>
      </c>
      <c r="AA78" s="333">
        <v>578</v>
      </c>
      <c r="AB78" s="333">
        <v>610</v>
      </c>
      <c r="AC78" s="333">
        <v>558</v>
      </c>
      <c r="AD78" s="333">
        <v>524</v>
      </c>
      <c r="AE78" s="44"/>
      <c r="AF78" s="333">
        <v>666</v>
      </c>
      <c r="AG78" s="333">
        <v>581</v>
      </c>
      <c r="AH78" s="333">
        <v>603</v>
      </c>
      <c r="AI78" s="333">
        <v>534</v>
      </c>
    </row>
    <row r="79" spans="1:41" s="71" customFormat="1" ht="15">
      <c r="A79" s="10" t="s">
        <v>152</v>
      </c>
      <c r="B79" s="62"/>
      <c r="C79" s="405">
        <v>8082</v>
      </c>
      <c r="D79" s="333">
        <v>7125</v>
      </c>
      <c r="E79" s="333">
        <v>7727</v>
      </c>
      <c r="F79" s="333">
        <v>6668</v>
      </c>
      <c r="G79" s="247"/>
      <c r="H79" s="405">
        <v>5988</v>
      </c>
      <c r="I79" s="333">
        <v>6156</v>
      </c>
      <c r="J79" s="333">
        <v>6469</v>
      </c>
      <c r="K79" s="333">
        <v>7178</v>
      </c>
      <c r="L79" s="247"/>
      <c r="M79" s="405">
        <v>6665</v>
      </c>
      <c r="N79" s="333">
        <v>6472</v>
      </c>
      <c r="O79" s="333">
        <v>6554</v>
      </c>
      <c r="P79" s="333">
        <v>6963</v>
      </c>
      <c r="Q79" s="247"/>
      <c r="R79" s="333">
        <v>6822</v>
      </c>
      <c r="S79" s="333">
        <v>6230</v>
      </c>
      <c r="T79" s="333">
        <v>6679</v>
      </c>
      <c r="U79" s="333">
        <v>7511</v>
      </c>
      <c r="V79" s="234"/>
      <c r="W79" s="333">
        <v>7055</v>
      </c>
      <c r="X79" s="333">
        <v>7158</v>
      </c>
      <c r="Y79" s="234"/>
      <c r="Z79" s="333">
        <v>7125</v>
      </c>
      <c r="AA79" s="333">
        <v>6156</v>
      </c>
      <c r="AB79" s="333">
        <v>6472</v>
      </c>
      <c r="AC79" s="333">
        <v>6230</v>
      </c>
      <c r="AD79" s="333">
        <v>7158</v>
      </c>
      <c r="AE79" s="44"/>
      <c r="AF79" s="333">
        <v>6668</v>
      </c>
      <c r="AG79" s="333">
        <v>7178</v>
      </c>
      <c r="AH79" s="333">
        <v>6963</v>
      </c>
      <c r="AI79" s="333">
        <v>7511</v>
      </c>
    </row>
    <row r="80" spans="1:41" s="71" customFormat="1" ht="15">
      <c r="A80" s="10" t="s">
        <v>153</v>
      </c>
      <c r="B80" s="62"/>
      <c r="C80" s="127">
        <v>197</v>
      </c>
      <c r="D80" s="333">
        <v>191</v>
      </c>
      <c r="E80" s="333">
        <v>255.06787</v>
      </c>
      <c r="F80" s="333">
        <v>145.85647</v>
      </c>
      <c r="G80" s="247"/>
      <c r="H80" s="127">
        <v>150.50312</v>
      </c>
      <c r="I80" s="333">
        <v>171.63489999999999</v>
      </c>
      <c r="J80" s="333">
        <v>158.67169000000001</v>
      </c>
      <c r="K80" s="333">
        <v>182</v>
      </c>
      <c r="L80" s="247"/>
      <c r="M80" s="127">
        <v>176</v>
      </c>
      <c r="N80" s="333">
        <v>171</v>
      </c>
      <c r="O80" s="333">
        <v>161</v>
      </c>
      <c r="P80" s="333">
        <v>132</v>
      </c>
      <c r="Q80" s="247"/>
      <c r="R80" s="333">
        <v>145</v>
      </c>
      <c r="S80" s="333">
        <v>127</v>
      </c>
      <c r="T80" s="333">
        <v>125</v>
      </c>
      <c r="U80" s="333">
        <v>118</v>
      </c>
      <c r="V80" s="234"/>
      <c r="W80" s="333">
        <v>115</v>
      </c>
      <c r="X80" s="333">
        <v>106</v>
      </c>
      <c r="Y80" s="234"/>
      <c r="Z80" s="333">
        <v>191</v>
      </c>
      <c r="AA80" s="333">
        <v>171.63489999999999</v>
      </c>
      <c r="AB80" s="333">
        <v>171</v>
      </c>
      <c r="AC80" s="333">
        <v>127</v>
      </c>
      <c r="AD80" s="333">
        <v>106</v>
      </c>
      <c r="AE80" s="44"/>
      <c r="AF80" s="333">
        <v>145.85647</v>
      </c>
      <c r="AG80" s="333">
        <v>182</v>
      </c>
      <c r="AH80" s="333">
        <v>132</v>
      </c>
      <c r="AI80" s="333">
        <v>118</v>
      </c>
    </row>
    <row r="81" spans="1:69" s="71" customFormat="1" ht="15">
      <c r="A81" s="10" t="s">
        <v>154</v>
      </c>
      <c r="B81" s="62"/>
      <c r="C81" s="127">
        <v>206</v>
      </c>
      <c r="D81" s="333">
        <v>200</v>
      </c>
      <c r="E81" s="333">
        <v>256</v>
      </c>
      <c r="F81" s="333">
        <v>239</v>
      </c>
      <c r="G81" s="247"/>
      <c r="H81" s="127">
        <v>178</v>
      </c>
      <c r="I81" s="333">
        <v>199</v>
      </c>
      <c r="J81" s="333">
        <v>197</v>
      </c>
      <c r="K81" s="333">
        <v>182.28020000000001</v>
      </c>
      <c r="L81" s="247"/>
      <c r="M81" s="127">
        <v>176</v>
      </c>
      <c r="N81" s="333">
        <v>171</v>
      </c>
      <c r="O81" s="333">
        <v>161</v>
      </c>
      <c r="P81" s="333">
        <v>196</v>
      </c>
      <c r="Q81" s="247"/>
      <c r="R81" s="333">
        <v>208</v>
      </c>
      <c r="S81" s="333">
        <v>190</v>
      </c>
      <c r="T81" s="333">
        <v>187</v>
      </c>
      <c r="U81" s="333">
        <v>180</v>
      </c>
      <c r="V81" s="234"/>
      <c r="W81" s="333">
        <v>158</v>
      </c>
      <c r="X81" s="333">
        <v>106</v>
      </c>
      <c r="Y81" s="234"/>
      <c r="Z81" s="333">
        <v>200</v>
      </c>
      <c r="AA81" s="333">
        <v>199</v>
      </c>
      <c r="AB81" s="333">
        <v>171</v>
      </c>
      <c r="AC81" s="333">
        <v>190</v>
      </c>
      <c r="AD81" s="333">
        <v>106</v>
      </c>
      <c r="AE81" s="44"/>
      <c r="AF81" s="333">
        <v>239</v>
      </c>
      <c r="AG81" s="333">
        <v>182.28020000000001</v>
      </c>
      <c r="AH81" s="333">
        <v>196</v>
      </c>
      <c r="AI81" s="333">
        <v>180</v>
      </c>
    </row>
    <row r="82" spans="1:69" s="71" customFormat="1" ht="15">
      <c r="A82" s="10" t="s">
        <v>155</v>
      </c>
      <c r="B82" s="62"/>
      <c r="C82" s="127">
        <v>1816</v>
      </c>
      <c r="D82" s="333">
        <v>1568</v>
      </c>
      <c r="E82" s="333">
        <v>1589</v>
      </c>
      <c r="F82" s="333">
        <v>1770</v>
      </c>
      <c r="G82" s="247"/>
      <c r="H82" s="127">
        <v>1255</v>
      </c>
      <c r="I82" s="333">
        <v>1614</v>
      </c>
      <c r="J82" s="333">
        <v>1398</v>
      </c>
      <c r="K82" s="333">
        <v>1535.560188290001</v>
      </c>
      <c r="L82" s="247"/>
      <c r="M82" s="127">
        <v>1485</v>
      </c>
      <c r="N82" s="333">
        <v>1712</v>
      </c>
      <c r="O82" s="333">
        <v>1428</v>
      </c>
      <c r="P82" s="333">
        <v>1235</v>
      </c>
      <c r="Q82" s="247"/>
      <c r="R82" s="333">
        <v>1482</v>
      </c>
      <c r="S82" s="333">
        <v>2311</v>
      </c>
      <c r="T82" s="333">
        <v>1811</v>
      </c>
      <c r="U82" s="333">
        <v>1917</v>
      </c>
      <c r="V82" s="234"/>
      <c r="W82" s="333">
        <v>1751</v>
      </c>
      <c r="X82" s="333">
        <v>1862</v>
      </c>
      <c r="Y82" s="234"/>
      <c r="Z82" s="333">
        <v>1568</v>
      </c>
      <c r="AA82" s="333">
        <v>1614</v>
      </c>
      <c r="AB82" s="333">
        <v>1712</v>
      </c>
      <c r="AC82" s="333">
        <v>2311</v>
      </c>
      <c r="AD82" s="333">
        <v>1862</v>
      </c>
      <c r="AE82" s="44"/>
      <c r="AF82" s="333">
        <v>1770</v>
      </c>
      <c r="AG82" s="333">
        <v>1535.560188290001</v>
      </c>
      <c r="AH82" s="333">
        <v>1235</v>
      </c>
      <c r="AI82" s="333">
        <v>1917</v>
      </c>
    </row>
    <row r="83" spans="1:69" s="71" customFormat="1" ht="15">
      <c r="A83" s="243" t="s">
        <v>156</v>
      </c>
      <c r="B83" s="62"/>
      <c r="C83" s="127">
        <v>13576</v>
      </c>
      <c r="D83" s="333">
        <v>13832</v>
      </c>
      <c r="E83" s="333">
        <v>13166</v>
      </c>
      <c r="F83" s="333">
        <v>12970</v>
      </c>
      <c r="G83" s="247"/>
      <c r="H83" s="127">
        <v>12859</v>
      </c>
      <c r="I83" s="333">
        <v>13100</v>
      </c>
      <c r="J83" s="333">
        <v>12694</v>
      </c>
      <c r="K83" s="333">
        <v>13104</v>
      </c>
      <c r="L83" s="247"/>
      <c r="M83" s="127">
        <v>12915</v>
      </c>
      <c r="N83" s="333">
        <v>12473</v>
      </c>
      <c r="O83" s="333">
        <v>13162</v>
      </c>
      <c r="P83" s="333">
        <v>14059</v>
      </c>
      <c r="Q83" s="247"/>
      <c r="R83" s="333">
        <v>13584</v>
      </c>
      <c r="S83" s="333">
        <v>14600</v>
      </c>
      <c r="T83" s="333">
        <v>14303</v>
      </c>
      <c r="U83" s="333">
        <v>13941</v>
      </c>
      <c r="V83" s="234"/>
      <c r="W83" s="333">
        <v>13226</v>
      </c>
      <c r="X83" s="333">
        <v>13165</v>
      </c>
      <c r="Y83" s="234"/>
      <c r="Z83" s="333">
        <v>13704</v>
      </c>
      <c r="AA83" s="333">
        <v>12979.5</v>
      </c>
      <c r="AB83" s="333">
        <v>12694</v>
      </c>
      <c r="AC83" s="333">
        <v>14092</v>
      </c>
      <c r="AD83" s="333">
        <v>13195.5</v>
      </c>
      <c r="AE83" s="44"/>
      <c r="AF83" s="333">
        <v>13386</v>
      </c>
      <c r="AG83" s="333">
        <v>12939.25</v>
      </c>
      <c r="AH83" s="333">
        <v>13152.25</v>
      </c>
      <c r="AI83" s="333">
        <v>14107</v>
      </c>
    </row>
    <row r="84" spans="1:69" s="71" customFormat="1" ht="15">
      <c r="A84" s="407" t="s">
        <v>157</v>
      </c>
      <c r="B84" s="62"/>
      <c r="C84" s="435">
        <v>5975</v>
      </c>
      <c r="D84" s="436">
        <v>5664</v>
      </c>
      <c r="E84" s="436">
        <v>5910</v>
      </c>
      <c r="F84" s="436">
        <v>5275</v>
      </c>
      <c r="G84" s="434"/>
      <c r="H84" s="435">
        <v>5083</v>
      </c>
      <c r="I84" s="436">
        <v>5218</v>
      </c>
      <c r="J84" s="436">
        <v>5527</v>
      </c>
      <c r="K84" s="436">
        <v>5579</v>
      </c>
      <c r="L84" s="434"/>
      <c r="M84" s="435">
        <v>5846</v>
      </c>
      <c r="N84" s="436">
        <v>5302</v>
      </c>
      <c r="O84" s="436">
        <v>5556</v>
      </c>
      <c r="P84" s="436">
        <v>5585</v>
      </c>
      <c r="Q84" s="434"/>
      <c r="R84" s="436">
        <v>5547</v>
      </c>
      <c r="S84" s="436">
        <v>5350</v>
      </c>
      <c r="T84" s="436">
        <v>5916</v>
      </c>
      <c r="U84" s="403">
        <v>5113</v>
      </c>
      <c r="W84" s="403">
        <v>5046</v>
      </c>
      <c r="X84" s="333">
        <v>5347</v>
      </c>
      <c r="Z84" s="333">
        <v>5819.5</v>
      </c>
      <c r="AA84" s="333">
        <v>5150.5</v>
      </c>
      <c r="AB84" s="333">
        <v>5574</v>
      </c>
      <c r="AC84" s="333">
        <v>5448.5</v>
      </c>
      <c r="AD84" s="333">
        <v>5196.5</v>
      </c>
      <c r="AE84" s="44"/>
      <c r="AF84" s="333">
        <v>5706</v>
      </c>
      <c r="AG84" s="333">
        <v>5351.75</v>
      </c>
      <c r="AH84" s="333">
        <v>5572.25</v>
      </c>
      <c r="AI84" s="333">
        <v>5481.5</v>
      </c>
    </row>
    <row r="85" spans="1:69" s="71" customFormat="1" ht="15">
      <c r="A85" s="407" t="s">
        <v>87</v>
      </c>
      <c r="B85" s="62"/>
      <c r="C85" s="402">
        <v>7799</v>
      </c>
      <c r="D85" s="403">
        <v>7356</v>
      </c>
      <c r="E85" s="403">
        <v>7576</v>
      </c>
      <c r="F85" s="403">
        <v>6975</v>
      </c>
      <c r="G85" s="62"/>
      <c r="H85" s="402">
        <v>6580</v>
      </c>
      <c r="I85" s="403">
        <v>6613</v>
      </c>
      <c r="J85" s="403">
        <v>6870</v>
      </c>
      <c r="K85" s="403">
        <v>6920</v>
      </c>
      <c r="L85" s="62">
        <v>0</v>
      </c>
      <c r="M85" s="402">
        <v>7095</v>
      </c>
      <c r="N85" s="403">
        <v>6514</v>
      </c>
      <c r="O85" s="403">
        <v>6735</v>
      </c>
      <c r="P85" s="403">
        <v>6759</v>
      </c>
      <c r="Q85" s="62">
        <v>0</v>
      </c>
      <c r="R85" s="403">
        <v>6740</v>
      </c>
      <c r="S85" s="403">
        <v>6526</v>
      </c>
      <c r="T85" s="403">
        <v>7088</v>
      </c>
      <c r="U85" s="403">
        <v>6574</v>
      </c>
      <c r="W85" s="403">
        <v>6717</v>
      </c>
      <c r="X85" s="333">
        <v>7011</v>
      </c>
      <c r="Z85" s="333">
        <v>7577.5</v>
      </c>
      <c r="AA85" s="333">
        <v>6596.5</v>
      </c>
      <c r="AB85" s="333">
        <v>6804.5</v>
      </c>
      <c r="AC85" s="333">
        <v>6633</v>
      </c>
      <c r="AD85" s="333">
        <v>6864</v>
      </c>
      <c r="AE85" s="44"/>
      <c r="AF85" s="333">
        <v>7426.5</v>
      </c>
      <c r="AG85" s="333">
        <v>6745.75</v>
      </c>
      <c r="AH85" s="333">
        <v>6775.75</v>
      </c>
      <c r="AI85" s="333">
        <v>6732</v>
      </c>
      <c r="AX85" s="406"/>
      <c r="AY85" s="406"/>
      <c r="AZ85" s="406"/>
      <c r="BA85" s="406"/>
      <c r="BB85" s="406"/>
      <c r="BC85" s="406"/>
      <c r="BD85" s="406"/>
      <c r="BE85" s="406"/>
      <c r="BF85" s="406"/>
      <c r="BG85" s="406"/>
      <c r="BH85" s="406"/>
      <c r="BI85" s="406"/>
      <c r="BJ85" s="406"/>
      <c r="BK85" s="406"/>
      <c r="BL85" s="406"/>
      <c r="BM85" s="406"/>
      <c r="BN85" s="406"/>
      <c r="BO85" s="406"/>
      <c r="BP85" s="406"/>
      <c r="BQ85" s="406"/>
    </row>
    <row r="87" spans="1:69" ht="17.25" customHeight="1">
      <c r="A87" s="37" t="s">
        <v>160</v>
      </c>
      <c r="B87" s="37"/>
      <c r="C87" s="37"/>
      <c r="D87" s="37"/>
      <c r="E87" s="37"/>
      <c r="F87" s="37"/>
      <c r="G87" s="37"/>
      <c r="H87" s="37"/>
      <c r="I87" s="37"/>
      <c r="J87" s="37"/>
      <c r="K87" s="37"/>
      <c r="L87" s="37"/>
      <c r="M87" s="37"/>
      <c r="N87" s="37"/>
      <c r="O87" s="70"/>
      <c r="P87" s="70"/>
      <c r="Q87" s="37"/>
      <c r="R87" s="70"/>
      <c r="S87" s="70"/>
      <c r="T87" s="70"/>
      <c r="U87" s="70"/>
      <c r="V87" s="37"/>
      <c r="W87" s="70"/>
      <c r="X87" s="70"/>
      <c r="Y87" s="37"/>
      <c r="Z87" s="70"/>
      <c r="AA87" s="70"/>
      <c r="AB87" s="70"/>
      <c r="AC87" s="70"/>
      <c r="AD87" s="70"/>
      <c r="AE87" s="37"/>
      <c r="AF87" s="37"/>
      <c r="AG87" s="37"/>
      <c r="AH87" s="37"/>
      <c r="AI87" s="37"/>
    </row>
    <row r="88" spans="1:69" ht="6" customHeight="1" thickBot="1">
      <c r="A88" s="7"/>
      <c r="B88" s="7"/>
      <c r="C88" s="7"/>
      <c r="D88" s="7"/>
      <c r="E88" s="7"/>
      <c r="F88" s="7"/>
      <c r="G88" s="7"/>
      <c r="H88" s="7"/>
      <c r="I88" s="181"/>
      <c r="J88" s="181"/>
      <c r="K88" s="181"/>
      <c r="L88" s="7"/>
      <c r="M88" s="7"/>
      <c r="N88" s="7"/>
      <c r="O88" s="72"/>
      <c r="P88" s="72"/>
      <c r="Q88" s="7"/>
      <c r="R88" s="72"/>
      <c r="S88" s="72"/>
      <c r="T88" s="72"/>
      <c r="U88" s="72"/>
      <c r="V88" s="7"/>
      <c r="W88" s="72"/>
      <c r="X88" s="72"/>
      <c r="Y88" s="7"/>
      <c r="Z88" s="72"/>
      <c r="AA88" s="72"/>
      <c r="AB88" s="72"/>
      <c r="AC88" s="72"/>
      <c r="AD88" s="72"/>
      <c r="AE88" s="7"/>
    </row>
    <row r="89" spans="1:69" ht="15.75" thickTop="1">
      <c r="A89" s="7" t="s">
        <v>144</v>
      </c>
      <c r="B89" s="56"/>
      <c r="C89" s="459" t="s">
        <v>29</v>
      </c>
      <c r="D89" s="452"/>
      <c r="E89" s="452"/>
      <c r="F89" s="452"/>
      <c r="G89" s="56"/>
      <c r="H89" s="459" t="s">
        <v>30</v>
      </c>
      <c r="I89" s="452"/>
      <c r="J89" s="452"/>
      <c r="K89" s="452"/>
      <c r="L89" s="56"/>
      <c r="M89" s="454" t="s">
        <v>27</v>
      </c>
      <c r="N89" s="452"/>
      <c r="O89" s="452"/>
      <c r="P89" s="452"/>
      <c r="Q89" s="56"/>
      <c r="R89" s="454" t="s">
        <v>31</v>
      </c>
      <c r="S89" s="452"/>
      <c r="T89" s="452"/>
      <c r="U89" s="452"/>
      <c r="V89" s="56"/>
      <c r="W89" s="451" t="s">
        <v>28</v>
      </c>
      <c r="X89" s="451"/>
      <c r="Y89" s="56"/>
      <c r="Z89" s="237" t="s">
        <v>29</v>
      </c>
      <c r="AA89" s="237" t="s">
        <v>30</v>
      </c>
      <c r="AB89" s="237" t="s">
        <v>27</v>
      </c>
      <c r="AC89" s="237" t="s">
        <v>31</v>
      </c>
      <c r="AD89" s="237" t="s">
        <v>28</v>
      </c>
      <c r="AE89" s="56"/>
      <c r="AF89" s="237" t="s">
        <v>29</v>
      </c>
      <c r="AG89" s="237" t="s">
        <v>30</v>
      </c>
      <c r="AH89" s="237" t="s">
        <v>27</v>
      </c>
      <c r="AI89" s="237" t="s">
        <v>31</v>
      </c>
    </row>
    <row r="90" spans="1:69" ht="15">
      <c r="A90" s="3"/>
      <c r="B90" s="57"/>
      <c r="C90" s="20" t="s">
        <v>32</v>
      </c>
      <c r="D90" s="124" t="s">
        <v>33</v>
      </c>
      <c r="E90" s="124" t="s">
        <v>34</v>
      </c>
      <c r="F90" s="124" t="s">
        <v>35</v>
      </c>
      <c r="G90" s="57"/>
      <c r="H90" s="20" t="s">
        <v>32</v>
      </c>
      <c r="I90" s="124" t="s">
        <v>33</v>
      </c>
      <c r="J90" s="124" t="s">
        <v>34</v>
      </c>
      <c r="K90" s="124" t="s">
        <v>35</v>
      </c>
      <c r="L90" s="57"/>
      <c r="M90" s="157" t="s">
        <v>32</v>
      </c>
      <c r="N90" s="158" t="s">
        <v>33</v>
      </c>
      <c r="O90" s="158" t="s">
        <v>34</v>
      </c>
      <c r="P90" s="158" t="s">
        <v>35</v>
      </c>
      <c r="Q90" s="57"/>
      <c r="R90" s="157" t="s">
        <v>32</v>
      </c>
      <c r="S90" s="158" t="s">
        <v>33</v>
      </c>
      <c r="T90" s="158" t="s">
        <v>34</v>
      </c>
      <c r="U90" s="158" t="s">
        <v>35</v>
      </c>
      <c r="V90" s="57"/>
      <c r="W90" s="157" t="s">
        <v>32</v>
      </c>
      <c r="X90" s="158" t="s">
        <v>33</v>
      </c>
      <c r="Y90" s="57"/>
      <c r="Z90" s="158" t="s">
        <v>229</v>
      </c>
      <c r="AA90" s="158" t="s">
        <v>229</v>
      </c>
      <c r="AB90" s="158" t="s">
        <v>229</v>
      </c>
      <c r="AC90" s="158" t="s">
        <v>229</v>
      </c>
      <c r="AD90" s="158" t="s">
        <v>229</v>
      </c>
      <c r="AE90" s="57"/>
      <c r="AF90" s="21" t="s">
        <v>36</v>
      </c>
      <c r="AG90" s="21" t="s">
        <v>36</v>
      </c>
      <c r="AH90" s="21" t="s">
        <v>36</v>
      </c>
      <c r="AI90" s="21" t="s">
        <v>36</v>
      </c>
    </row>
    <row r="91" spans="1:69" ht="15">
      <c r="A91" s="10" t="s">
        <v>59</v>
      </c>
      <c r="B91" s="58"/>
      <c r="C91" s="336">
        <v>11.8</v>
      </c>
      <c r="D91" s="238">
        <v>11.9</v>
      </c>
      <c r="E91" s="238">
        <v>10.9</v>
      </c>
      <c r="F91" s="238">
        <v>9.1999999999999993</v>
      </c>
      <c r="G91" s="282"/>
      <c r="H91" s="336">
        <v>9</v>
      </c>
      <c r="I91" s="238">
        <v>15.2</v>
      </c>
      <c r="J91" s="238">
        <v>16.2</v>
      </c>
      <c r="K91" s="238">
        <v>15.8</v>
      </c>
      <c r="L91" s="282"/>
      <c r="M91" s="336">
        <v>14.5</v>
      </c>
      <c r="N91" s="238">
        <v>12.8</v>
      </c>
      <c r="O91" s="238">
        <v>11.6</v>
      </c>
      <c r="P91" s="238">
        <v>10.9</v>
      </c>
      <c r="Q91" s="282"/>
      <c r="R91" s="238">
        <v>10.6</v>
      </c>
      <c r="S91" s="238">
        <v>10.5</v>
      </c>
      <c r="T91" s="238">
        <v>10.9</v>
      </c>
      <c r="U91" s="238">
        <v>11.7</v>
      </c>
      <c r="V91" s="282"/>
      <c r="W91" s="238">
        <v>13.2</v>
      </c>
      <c r="X91" s="238">
        <v>13.1</v>
      </c>
      <c r="Y91" s="282"/>
      <c r="Z91" s="427">
        <v>23.6</v>
      </c>
      <c r="AA91" s="427">
        <v>24.1</v>
      </c>
      <c r="AB91" s="427">
        <v>27.3</v>
      </c>
      <c r="AC91" s="427">
        <v>21.1</v>
      </c>
      <c r="AD91" s="427">
        <v>26.3</v>
      </c>
      <c r="AE91" s="282"/>
      <c r="AF91" s="238">
        <v>43.7</v>
      </c>
      <c r="AG91" s="65">
        <v>56.1</v>
      </c>
      <c r="AH91" s="65">
        <v>49.8</v>
      </c>
      <c r="AI91" s="65">
        <v>43.7</v>
      </c>
    </row>
    <row r="92" spans="1:69" ht="15">
      <c r="A92" s="10" t="s">
        <v>60</v>
      </c>
      <c r="B92" s="58"/>
      <c r="C92" s="336">
        <v>0.1</v>
      </c>
      <c r="D92" s="238">
        <v>0</v>
      </c>
      <c r="E92" s="238">
        <v>0.3</v>
      </c>
      <c r="F92" s="238">
        <v>0</v>
      </c>
      <c r="G92" s="282"/>
      <c r="H92" s="336">
        <v>0</v>
      </c>
      <c r="I92" s="238">
        <v>0</v>
      </c>
      <c r="J92" s="238">
        <v>0</v>
      </c>
      <c r="K92" s="238">
        <v>0</v>
      </c>
      <c r="L92" s="282"/>
      <c r="M92" s="336">
        <v>0</v>
      </c>
      <c r="N92" s="238">
        <v>0</v>
      </c>
      <c r="O92" s="238">
        <v>0</v>
      </c>
      <c r="P92" s="238">
        <v>0</v>
      </c>
      <c r="Q92" s="282"/>
      <c r="R92" s="238">
        <v>-0.3</v>
      </c>
      <c r="S92" s="238">
        <v>-0.1</v>
      </c>
      <c r="T92" s="238">
        <v>-0.1</v>
      </c>
      <c r="U92" s="238">
        <v>-0.1</v>
      </c>
      <c r="V92" s="282"/>
      <c r="W92" s="238">
        <v>-0.1</v>
      </c>
      <c r="X92" s="238">
        <v>-0.1</v>
      </c>
      <c r="Y92" s="282"/>
      <c r="Z92" s="427">
        <v>0.1</v>
      </c>
      <c r="AA92" s="427">
        <v>0.1</v>
      </c>
      <c r="AB92" s="427">
        <v>0</v>
      </c>
      <c r="AC92" s="427">
        <v>-0.4</v>
      </c>
      <c r="AD92" s="427">
        <v>-0.3</v>
      </c>
      <c r="AE92" s="282"/>
      <c r="AF92" s="238">
        <v>0.4</v>
      </c>
      <c r="AG92" s="65">
        <v>0.1</v>
      </c>
      <c r="AH92" s="65">
        <v>0.1</v>
      </c>
      <c r="AI92" s="65">
        <v>-0.7</v>
      </c>
    </row>
    <row r="93" spans="1:69" ht="15">
      <c r="A93" s="13" t="s">
        <v>61</v>
      </c>
      <c r="B93" s="59"/>
      <c r="C93" s="337">
        <v>11.8</v>
      </c>
      <c r="D93" s="239">
        <v>11.9</v>
      </c>
      <c r="E93" s="239">
        <v>11.2</v>
      </c>
      <c r="F93" s="239">
        <v>9.1999999999999993</v>
      </c>
      <c r="G93" s="286"/>
      <c r="H93" s="337">
        <v>9</v>
      </c>
      <c r="I93" s="239">
        <v>15.2</v>
      </c>
      <c r="J93" s="239">
        <v>16.2</v>
      </c>
      <c r="K93" s="239">
        <v>15.9</v>
      </c>
      <c r="L93" s="286"/>
      <c r="M93" s="337">
        <v>14.5</v>
      </c>
      <c r="N93" s="239">
        <v>12.8</v>
      </c>
      <c r="O93" s="239">
        <v>11.7</v>
      </c>
      <c r="P93" s="239">
        <v>10.9</v>
      </c>
      <c r="Q93" s="286"/>
      <c r="R93" s="239">
        <v>14</v>
      </c>
      <c r="S93" s="239">
        <v>10.4</v>
      </c>
      <c r="T93" s="239">
        <v>10.7</v>
      </c>
      <c r="U93" s="239">
        <v>11.6</v>
      </c>
      <c r="V93" s="286"/>
      <c r="W93" s="239">
        <v>13.1</v>
      </c>
      <c r="X93" s="239">
        <v>13</v>
      </c>
      <c r="Y93" s="286"/>
      <c r="Z93" s="428">
        <v>23.7</v>
      </c>
      <c r="AA93" s="428">
        <v>24.2</v>
      </c>
      <c r="AB93" s="428">
        <v>27.3</v>
      </c>
      <c r="AC93" s="428">
        <v>20.6</v>
      </c>
      <c r="AD93" s="428">
        <v>26</v>
      </c>
      <c r="AE93" s="286"/>
      <c r="AF93" s="239">
        <v>44.1</v>
      </c>
      <c r="AG93" s="66">
        <v>56.3</v>
      </c>
      <c r="AH93" s="66">
        <v>49.9</v>
      </c>
      <c r="AI93" s="66">
        <v>43</v>
      </c>
    </row>
    <row r="94" spans="1:69" ht="21">
      <c r="A94" s="14" t="s">
        <v>62</v>
      </c>
      <c r="B94" s="58"/>
      <c r="C94" s="336">
        <v>7.9</v>
      </c>
      <c r="D94" s="238">
        <v>34.200000000000003</v>
      </c>
      <c r="E94" s="238">
        <v>50.4</v>
      </c>
      <c r="F94" s="238">
        <v>8.3000000000000007</v>
      </c>
      <c r="G94" s="282"/>
      <c r="H94" s="336">
        <v>-7</v>
      </c>
      <c r="I94" s="238">
        <v>6.3</v>
      </c>
      <c r="J94" s="238">
        <v>6.9</v>
      </c>
      <c r="K94" s="238">
        <v>12</v>
      </c>
      <c r="L94" s="282"/>
      <c r="M94" s="336">
        <v>16.7</v>
      </c>
      <c r="N94" s="238">
        <v>-0.8</v>
      </c>
      <c r="O94" s="238">
        <v>4.4000000000000004</v>
      </c>
      <c r="P94" s="238">
        <v>2</v>
      </c>
      <c r="Q94" s="282"/>
      <c r="R94" s="238">
        <v>6.9</v>
      </c>
      <c r="S94" s="238">
        <v>10.3</v>
      </c>
      <c r="T94" s="238">
        <v>14.3</v>
      </c>
      <c r="U94" s="238">
        <v>3.3</v>
      </c>
      <c r="V94" s="282"/>
      <c r="W94" s="238">
        <v>-2.7</v>
      </c>
      <c r="X94" s="238">
        <v>2.4</v>
      </c>
      <c r="Y94" s="282"/>
      <c r="Z94" s="427">
        <v>42</v>
      </c>
      <c r="AA94" s="427">
        <v>-0.7</v>
      </c>
      <c r="AB94" s="427">
        <v>15.9</v>
      </c>
      <c r="AC94" s="427">
        <v>17.3</v>
      </c>
      <c r="AD94" s="427">
        <v>-0.3</v>
      </c>
      <c r="AE94" s="282"/>
      <c r="AF94" s="238">
        <v>100.7</v>
      </c>
      <c r="AG94" s="65">
        <v>18.2</v>
      </c>
      <c r="AH94" s="65">
        <v>22.3</v>
      </c>
      <c r="AI94" s="65">
        <v>34.9</v>
      </c>
    </row>
    <row r="95" spans="1:69" ht="15">
      <c r="A95" s="13" t="s">
        <v>63</v>
      </c>
      <c r="B95" s="59"/>
      <c r="C95" s="337">
        <v>19.7</v>
      </c>
      <c r="D95" s="239">
        <v>46</v>
      </c>
      <c r="E95" s="239">
        <v>61.6</v>
      </c>
      <c r="F95" s="239">
        <v>17.5</v>
      </c>
      <c r="G95" s="286"/>
      <c r="H95" s="337">
        <v>2</v>
      </c>
      <c r="I95" s="239">
        <v>21.5</v>
      </c>
      <c r="J95" s="239">
        <v>23.1</v>
      </c>
      <c r="K95" s="239">
        <v>27.9</v>
      </c>
      <c r="L95" s="286"/>
      <c r="M95" s="337">
        <v>31.2</v>
      </c>
      <c r="N95" s="239">
        <v>12</v>
      </c>
      <c r="O95" s="239">
        <v>16.100000000000001</v>
      </c>
      <c r="P95" s="239">
        <v>13</v>
      </c>
      <c r="Q95" s="286"/>
      <c r="R95" s="239">
        <v>17.2</v>
      </c>
      <c r="S95" s="239">
        <v>20.7</v>
      </c>
      <c r="T95" s="239">
        <v>25.1</v>
      </c>
      <c r="U95" s="239">
        <v>14.9</v>
      </c>
      <c r="V95" s="286"/>
      <c r="W95" s="239">
        <v>10.4</v>
      </c>
      <c r="X95" s="239">
        <v>15.4</v>
      </c>
      <c r="Y95" s="286"/>
      <c r="Z95" s="428">
        <v>65.7</v>
      </c>
      <c r="AA95" s="428">
        <v>23.5</v>
      </c>
      <c r="AB95" s="428">
        <v>43.2</v>
      </c>
      <c r="AC95" s="428">
        <v>37.9</v>
      </c>
      <c r="AD95" s="428">
        <v>25.7</v>
      </c>
      <c r="AE95" s="286"/>
      <c r="AF95" s="239">
        <v>144.80000000000001</v>
      </c>
      <c r="AG95" s="66">
        <v>74.5</v>
      </c>
      <c r="AH95" s="66">
        <v>72.3</v>
      </c>
      <c r="AI95" s="66">
        <v>77.899999999999991</v>
      </c>
    </row>
    <row r="96" spans="1:69" ht="15">
      <c r="A96" s="13" t="s">
        <v>64</v>
      </c>
      <c r="B96" s="59"/>
      <c r="C96" s="337">
        <v>-9.4</v>
      </c>
      <c r="D96" s="239">
        <v>-7.8</v>
      </c>
      <c r="E96" s="239">
        <v>-7.5</v>
      </c>
      <c r="F96" s="239">
        <v>-7.3</v>
      </c>
      <c r="G96" s="286"/>
      <c r="H96" s="337">
        <v>-6.8</v>
      </c>
      <c r="I96" s="239">
        <v>-7.4</v>
      </c>
      <c r="J96" s="239">
        <v>-8.3000000000000007</v>
      </c>
      <c r="K96" s="239">
        <v>-7.7</v>
      </c>
      <c r="L96" s="286"/>
      <c r="M96" s="337">
        <v>-8.9</v>
      </c>
      <c r="N96" s="239">
        <v>-8.6</v>
      </c>
      <c r="O96" s="239">
        <v>-8.6999999999999993</v>
      </c>
      <c r="P96" s="239">
        <v>-8.6</v>
      </c>
      <c r="Q96" s="286"/>
      <c r="R96" s="239">
        <v>-9.5</v>
      </c>
      <c r="S96" s="239">
        <v>-10.1</v>
      </c>
      <c r="T96" s="239">
        <v>-9.3000000000000007</v>
      </c>
      <c r="U96" s="239">
        <v>-8.5</v>
      </c>
      <c r="V96" s="286"/>
      <c r="W96" s="239">
        <v>-10</v>
      </c>
      <c r="X96" s="239">
        <v>-10.1</v>
      </c>
      <c r="Y96" s="286"/>
      <c r="Z96" s="428">
        <v>-17.2</v>
      </c>
      <c r="AA96" s="428">
        <v>-14.2</v>
      </c>
      <c r="AB96" s="428">
        <v>-17.5</v>
      </c>
      <c r="AC96" s="428">
        <v>-19.600000000000001</v>
      </c>
      <c r="AD96" s="428">
        <v>-20</v>
      </c>
      <c r="AE96" s="286"/>
      <c r="AF96" s="239">
        <v>-32</v>
      </c>
      <c r="AG96" s="66">
        <v>-30.1</v>
      </c>
      <c r="AH96" s="66">
        <v>-34.799999999999997</v>
      </c>
      <c r="AI96" s="66">
        <v>-37.4</v>
      </c>
    </row>
    <row r="97" spans="1:35" ht="15">
      <c r="A97" s="13" t="s">
        <v>65</v>
      </c>
      <c r="B97" s="59"/>
      <c r="C97" s="337">
        <v>10.299999999999999</v>
      </c>
      <c r="D97" s="239">
        <v>38.200000000000003</v>
      </c>
      <c r="E97" s="239">
        <v>54.1</v>
      </c>
      <c r="F97" s="239">
        <v>10.200000000000001</v>
      </c>
      <c r="G97" s="286"/>
      <c r="H97" s="337">
        <v>-4.8</v>
      </c>
      <c r="I97" s="239">
        <v>14.1</v>
      </c>
      <c r="J97" s="239">
        <v>14.9</v>
      </c>
      <c r="K97" s="239">
        <v>20.2</v>
      </c>
      <c r="L97" s="286"/>
      <c r="M97" s="337">
        <v>22.3</v>
      </c>
      <c r="N97" s="239">
        <v>3.4</v>
      </c>
      <c r="O97" s="239">
        <v>7.4</v>
      </c>
      <c r="P97" s="239">
        <v>4.4000000000000004</v>
      </c>
      <c r="Q97" s="286"/>
      <c r="R97" s="239">
        <v>7.7</v>
      </c>
      <c r="S97" s="239">
        <v>10.6</v>
      </c>
      <c r="T97" s="239">
        <v>15.8</v>
      </c>
      <c r="U97" s="239">
        <v>6.4</v>
      </c>
      <c r="V97" s="286"/>
      <c r="W97" s="239">
        <v>0.4</v>
      </c>
      <c r="X97" s="239">
        <v>5.3</v>
      </c>
      <c r="Y97" s="286"/>
      <c r="Z97" s="428">
        <v>48.5</v>
      </c>
      <c r="AA97" s="428">
        <v>9.3000000000000007</v>
      </c>
      <c r="AB97" s="428">
        <v>25.7</v>
      </c>
      <c r="AC97" s="428">
        <v>18.399999999999999</v>
      </c>
      <c r="AD97" s="428">
        <v>5.7</v>
      </c>
      <c r="AE97" s="286"/>
      <c r="AF97" s="239">
        <v>112.80000000000001</v>
      </c>
      <c r="AG97" s="66">
        <v>44.4</v>
      </c>
      <c r="AH97" s="66">
        <v>37.5</v>
      </c>
      <c r="AI97" s="66">
        <v>40.5</v>
      </c>
    </row>
    <row r="98" spans="1:35" ht="15">
      <c r="A98" s="10" t="s">
        <v>66</v>
      </c>
      <c r="B98" s="58"/>
      <c r="C98" s="336">
        <v>-3.9</v>
      </c>
      <c r="D98" s="238">
        <v>-0.7</v>
      </c>
      <c r="E98" s="238">
        <v>-0.2</v>
      </c>
      <c r="F98" s="238">
        <v>-0.6</v>
      </c>
      <c r="G98" s="282"/>
      <c r="H98" s="336">
        <v>-4.7</v>
      </c>
      <c r="I98" s="238">
        <v>-0.7</v>
      </c>
      <c r="J98" s="238">
        <v>-0.7</v>
      </c>
      <c r="K98" s="238">
        <v>-0.6</v>
      </c>
      <c r="L98" s="282"/>
      <c r="M98" s="336">
        <v>-5.3</v>
      </c>
      <c r="N98" s="238">
        <v>-1</v>
      </c>
      <c r="O98" s="238">
        <v>-0.9</v>
      </c>
      <c r="P98" s="238">
        <v>-0.7</v>
      </c>
      <c r="Q98" s="282"/>
      <c r="R98" s="238">
        <v>-5.8</v>
      </c>
      <c r="S98" s="238">
        <v>-0.6</v>
      </c>
      <c r="T98" s="238">
        <v>-0.7</v>
      </c>
      <c r="U98" s="238">
        <v>-0.5</v>
      </c>
      <c r="V98" s="282"/>
      <c r="W98" s="238">
        <v>-6.6</v>
      </c>
      <c r="X98" s="238">
        <v>0.7</v>
      </c>
      <c r="Y98" s="282"/>
      <c r="Z98" s="427">
        <v>-4.5999999999999996</v>
      </c>
      <c r="AA98" s="427">
        <v>-5.4</v>
      </c>
      <c r="AB98" s="427">
        <v>-6.2</v>
      </c>
      <c r="AC98" s="427">
        <v>-6.4</v>
      </c>
      <c r="AD98" s="427">
        <v>-5.8000000000000007</v>
      </c>
      <c r="AE98" s="282"/>
      <c r="AF98" s="238">
        <v>-5.3999999999999995</v>
      </c>
      <c r="AG98" s="65">
        <v>-6.7</v>
      </c>
      <c r="AH98" s="65">
        <v>-7.8</v>
      </c>
      <c r="AI98" s="65">
        <v>-7.6</v>
      </c>
    </row>
    <row r="99" spans="1:35" ht="15">
      <c r="A99" s="10" t="s">
        <v>67</v>
      </c>
      <c r="B99" s="58"/>
      <c r="C99" s="336">
        <v>-0.4</v>
      </c>
      <c r="D99" s="238">
        <v>0.7</v>
      </c>
      <c r="E99" s="238">
        <v>0.7</v>
      </c>
      <c r="F99" s="238">
        <v>0.7</v>
      </c>
      <c r="G99" s="282"/>
      <c r="H99" s="336">
        <v>-0.4</v>
      </c>
      <c r="I99" s="238">
        <v>-1.6</v>
      </c>
      <c r="J99" s="238">
        <v>0.4</v>
      </c>
      <c r="K99" s="238">
        <v>-0.2</v>
      </c>
      <c r="L99" s="282"/>
      <c r="M99" s="336">
        <v>2.4</v>
      </c>
      <c r="N99" s="238">
        <v>1.1000000000000001</v>
      </c>
      <c r="O99" s="238">
        <v>0.7</v>
      </c>
      <c r="P99" s="238">
        <v>-1.2</v>
      </c>
      <c r="Q99" s="282"/>
      <c r="R99" s="238">
        <v>-1.4</v>
      </c>
      <c r="S99" s="238">
        <v>-1.4000000000000001</v>
      </c>
      <c r="T99" s="238">
        <v>-1.2</v>
      </c>
      <c r="U99" s="238">
        <v>-1.2</v>
      </c>
      <c r="V99" s="282"/>
      <c r="W99" s="238">
        <v>-0.9</v>
      </c>
      <c r="X99" s="238">
        <v>-0.9</v>
      </c>
      <c r="Y99" s="282"/>
      <c r="Z99" s="427">
        <v>0.3</v>
      </c>
      <c r="AA99" s="427">
        <v>-2</v>
      </c>
      <c r="AB99" s="427">
        <v>3.5</v>
      </c>
      <c r="AC99" s="427">
        <v>-2.7</v>
      </c>
      <c r="AD99" s="427">
        <v>-1.8</v>
      </c>
      <c r="AE99" s="282"/>
      <c r="AF99" s="238">
        <v>1.7</v>
      </c>
      <c r="AG99" s="65">
        <v>-1.8</v>
      </c>
      <c r="AH99" s="65">
        <v>3</v>
      </c>
      <c r="AI99" s="65">
        <v>-5.0999999999999996</v>
      </c>
    </row>
    <row r="100" spans="1:35" ht="15">
      <c r="A100" s="13" t="s">
        <v>68</v>
      </c>
      <c r="B100" s="59"/>
      <c r="C100" s="337">
        <v>6.1</v>
      </c>
      <c r="D100" s="239">
        <v>38.200000000000003</v>
      </c>
      <c r="E100" s="239">
        <v>54.6</v>
      </c>
      <c r="F100" s="239">
        <v>10.4</v>
      </c>
      <c r="G100" s="286"/>
      <c r="H100" s="337">
        <v>-9.9</v>
      </c>
      <c r="I100" s="239">
        <v>11.8</v>
      </c>
      <c r="J100" s="239">
        <v>14.5</v>
      </c>
      <c r="K100" s="239">
        <v>19.399999999999999</v>
      </c>
      <c r="L100" s="286"/>
      <c r="M100" s="337">
        <v>19.5</v>
      </c>
      <c r="N100" s="239">
        <v>3.5</v>
      </c>
      <c r="O100" s="239">
        <v>7.2</v>
      </c>
      <c r="P100" s="239">
        <v>2.5</v>
      </c>
      <c r="Q100" s="286"/>
      <c r="R100" s="239">
        <v>0.5</v>
      </c>
      <c r="S100" s="239">
        <v>8.8000000000000007</v>
      </c>
      <c r="T100" s="239">
        <v>13.8</v>
      </c>
      <c r="U100" s="239">
        <v>4.5999999999999996</v>
      </c>
      <c r="V100" s="286"/>
      <c r="W100" s="239">
        <v>-7.1</v>
      </c>
      <c r="X100" s="239">
        <v>5.0999999999999996</v>
      </c>
      <c r="Y100" s="286"/>
      <c r="Z100" s="428">
        <v>44.3</v>
      </c>
      <c r="AA100" s="428">
        <v>1.9</v>
      </c>
      <c r="AB100" s="428">
        <v>23</v>
      </c>
      <c r="AC100" s="428">
        <v>9.3000000000000007</v>
      </c>
      <c r="AD100" s="428">
        <v>-1.9</v>
      </c>
      <c r="AE100" s="286"/>
      <c r="AF100" s="239">
        <v>109.3</v>
      </c>
      <c r="AG100" s="66">
        <v>35.9</v>
      </c>
      <c r="AH100" s="66">
        <v>32.700000000000003</v>
      </c>
      <c r="AI100" s="66">
        <v>27.8</v>
      </c>
    </row>
    <row r="101" spans="1:35" ht="15">
      <c r="A101" s="10" t="s">
        <v>69</v>
      </c>
      <c r="B101" s="58"/>
      <c r="C101" s="336">
        <v>-1.5</v>
      </c>
      <c r="D101" s="238">
        <v>-9.6</v>
      </c>
      <c r="E101" s="238">
        <v>-13.7</v>
      </c>
      <c r="F101" s="238">
        <v>-2.6</v>
      </c>
      <c r="G101" s="282"/>
      <c r="H101" s="336">
        <v>2.5</v>
      </c>
      <c r="I101" s="238">
        <v>-2.9</v>
      </c>
      <c r="J101" s="238">
        <v>-3.6</v>
      </c>
      <c r="K101" s="238">
        <v>-4.9000000000000004</v>
      </c>
      <c r="L101" s="282"/>
      <c r="M101" s="336">
        <v>-4.9000000000000004</v>
      </c>
      <c r="N101" s="238">
        <v>-0.9</v>
      </c>
      <c r="O101" s="238">
        <v>-1.8</v>
      </c>
      <c r="P101" s="238">
        <v>-0.6</v>
      </c>
      <c r="Q101" s="282"/>
      <c r="R101" s="238">
        <v>-0.1</v>
      </c>
      <c r="S101" s="238">
        <v>-2.2000000000000002</v>
      </c>
      <c r="T101" s="238">
        <v>-3.5</v>
      </c>
      <c r="U101" s="238">
        <v>-1.2</v>
      </c>
      <c r="V101" s="282"/>
      <c r="W101" s="238">
        <v>1.8</v>
      </c>
      <c r="X101" s="238">
        <v>-1.3</v>
      </c>
      <c r="Y101" s="282"/>
      <c r="Z101" s="427">
        <v>-11.1</v>
      </c>
      <c r="AA101" s="427">
        <v>-0.5</v>
      </c>
      <c r="AB101" s="427">
        <v>-5.8</v>
      </c>
      <c r="AC101" s="427">
        <v>-2.2999999999999998</v>
      </c>
      <c r="AD101" s="427">
        <v>0.5</v>
      </c>
      <c r="AE101" s="282"/>
      <c r="AF101" s="238">
        <v>-27.3</v>
      </c>
      <c r="AG101" s="65">
        <v>-9</v>
      </c>
      <c r="AH101" s="65">
        <v>-8.1999999999999993</v>
      </c>
      <c r="AI101" s="65">
        <v>-6.9</v>
      </c>
    </row>
    <row r="102" spans="1:35" ht="15">
      <c r="A102" s="13" t="s">
        <v>70</v>
      </c>
      <c r="B102" s="59"/>
      <c r="C102" s="337">
        <v>4.5999999999999996</v>
      </c>
      <c r="D102" s="239">
        <v>28.7</v>
      </c>
      <c r="E102" s="239">
        <v>41</v>
      </c>
      <c r="F102" s="239">
        <v>7.8</v>
      </c>
      <c r="G102" s="286"/>
      <c r="H102" s="337">
        <v>-7.4</v>
      </c>
      <c r="I102" s="239">
        <v>8.8000000000000007</v>
      </c>
      <c r="J102" s="239">
        <v>10.9</v>
      </c>
      <c r="K102" s="239">
        <v>14.6</v>
      </c>
      <c r="L102" s="286"/>
      <c r="M102" s="337">
        <v>14.5</v>
      </c>
      <c r="N102" s="239">
        <v>2.7</v>
      </c>
      <c r="O102" s="239">
        <v>5.4</v>
      </c>
      <c r="P102" s="239">
        <v>1.8</v>
      </c>
      <c r="Q102" s="286"/>
      <c r="R102" s="239">
        <v>0.4</v>
      </c>
      <c r="S102" s="239">
        <v>6.6</v>
      </c>
      <c r="T102" s="239">
        <v>10.4</v>
      </c>
      <c r="U102" s="239">
        <v>3.5</v>
      </c>
      <c r="V102" s="286"/>
      <c r="W102" s="239">
        <v>-5.3</v>
      </c>
      <c r="X102" s="239">
        <v>3.8</v>
      </c>
      <c r="Y102" s="286"/>
      <c r="Z102" s="428">
        <v>33.200000000000003</v>
      </c>
      <c r="AA102" s="428">
        <v>1.4</v>
      </c>
      <c r="AB102" s="428">
        <v>17.3</v>
      </c>
      <c r="AC102" s="428">
        <v>7</v>
      </c>
      <c r="AD102" s="428">
        <v>-1.4</v>
      </c>
      <c r="AE102" s="286"/>
      <c r="AF102" s="239">
        <v>82.1</v>
      </c>
      <c r="AG102" s="66">
        <v>26.9</v>
      </c>
      <c r="AH102" s="66">
        <v>24.5</v>
      </c>
      <c r="AI102" s="66">
        <v>20.900000000000002</v>
      </c>
    </row>
    <row r="103" spans="1:35" ht="15.75" thickBot="1">
      <c r="A103" s="4"/>
      <c r="B103" s="4"/>
      <c r="C103" s="112"/>
      <c r="G103" s="4"/>
      <c r="H103" s="112"/>
      <c r="I103"/>
      <c r="J103"/>
      <c r="K103"/>
      <c r="L103" s="4"/>
      <c r="M103" s="112"/>
      <c r="N103" s="112"/>
      <c r="O103" s="114"/>
      <c r="P103" s="114"/>
      <c r="Q103" s="4"/>
      <c r="V103" s="4"/>
      <c r="Y103" s="4"/>
      <c r="AE103" s="4"/>
      <c r="AF103" s="107"/>
      <c r="AG103" s="213"/>
      <c r="AH103" s="213"/>
      <c r="AI103" s="213"/>
    </row>
    <row r="104" spans="1:35" ht="15.75" thickTop="1">
      <c r="A104" s="7" t="s">
        <v>145</v>
      </c>
      <c r="B104" s="56"/>
      <c r="C104" s="459" t="s">
        <v>29</v>
      </c>
      <c r="D104" s="452"/>
      <c r="E104" s="452"/>
      <c r="F104" s="452"/>
      <c r="G104" s="56"/>
      <c r="H104" s="459" t="s">
        <v>30</v>
      </c>
      <c r="I104" s="452"/>
      <c r="J104" s="452"/>
      <c r="K104" s="452"/>
      <c r="L104" s="56"/>
      <c r="M104" s="454" t="s">
        <v>27</v>
      </c>
      <c r="N104" s="452"/>
      <c r="O104" s="452"/>
      <c r="P104" s="452"/>
      <c r="Q104" s="56"/>
      <c r="R104" s="454" t="s">
        <v>31</v>
      </c>
      <c r="S104" s="452"/>
      <c r="T104" s="452"/>
      <c r="U104" s="452"/>
      <c r="V104" s="56"/>
      <c r="W104" s="451" t="s">
        <v>28</v>
      </c>
      <c r="X104" s="451"/>
      <c r="Y104" s="56"/>
      <c r="Z104" s="237" t="s">
        <v>29</v>
      </c>
      <c r="AA104" s="237" t="s">
        <v>30</v>
      </c>
      <c r="AB104" s="237" t="s">
        <v>27</v>
      </c>
      <c r="AC104" s="237" t="s">
        <v>31</v>
      </c>
      <c r="AD104" s="237" t="s">
        <v>28</v>
      </c>
      <c r="AE104" s="56"/>
      <c r="AF104" s="218" t="s">
        <v>29</v>
      </c>
      <c r="AG104" s="218" t="s">
        <v>30</v>
      </c>
      <c r="AH104" s="218" t="s">
        <v>27</v>
      </c>
      <c r="AI104" s="237" t="s">
        <v>31</v>
      </c>
    </row>
    <row r="105" spans="1:35" ht="15">
      <c r="A105" s="4"/>
      <c r="B105" s="57"/>
      <c r="C105" s="20" t="s">
        <v>32</v>
      </c>
      <c r="D105" s="124" t="s">
        <v>33</v>
      </c>
      <c r="E105" s="124" t="s">
        <v>34</v>
      </c>
      <c r="F105" s="124" t="s">
        <v>35</v>
      </c>
      <c r="G105" s="57"/>
      <c r="H105" s="20" t="s">
        <v>32</v>
      </c>
      <c r="I105" s="124" t="s">
        <v>33</v>
      </c>
      <c r="J105" s="124" t="s">
        <v>34</v>
      </c>
      <c r="K105" s="124" t="s">
        <v>35</v>
      </c>
      <c r="L105" s="57"/>
      <c r="M105" s="157" t="s">
        <v>32</v>
      </c>
      <c r="N105" s="158" t="s">
        <v>33</v>
      </c>
      <c r="O105" s="158" t="s">
        <v>34</v>
      </c>
      <c r="P105" s="158" t="s">
        <v>35</v>
      </c>
      <c r="Q105" s="57"/>
      <c r="R105" s="157" t="s">
        <v>32</v>
      </c>
      <c r="S105" s="158" t="s">
        <v>33</v>
      </c>
      <c r="T105" s="158" t="s">
        <v>34</v>
      </c>
      <c r="U105" s="158" t="s">
        <v>35</v>
      </c>
      <c r="V105" s="57"/>
      <c r="W105" s="157" t="s">
        <v>32</v>
      </c>
      <c r="X105" s="158" t="s">
        <v>33</v>
      </c>
      <c r="Y105" s="57"/>
      <c r="Z105" s="158" t="s">
        <v>229</v>
      </c>
      <c r="AA105" s="158" t="s">
        <v>229</v>
      </c>
      <c r="AB105" s="158" t="s">
        <v>229</v>
      </c>
      <c r="AC105" s="158" t="s">
        <v>229</v>
      </c>
      <c r="AD105" s="158" t="s">
        <v>229</v>
      </c>
      <c r="AE105" s="57"/>
      <c r="AF105" s="183" t="s">
        <v>36</v>
      </c>
      <c r="AG105" s="183" t="s">
        <v>36</v>
      </c>
      <c r="AH105" s="183" t="s">
        <v>36</v>
      </c>
      <c r="AI105" s="21" t="s">
        <v>36</v>
      </c>
    </row>
    <row r="106" spans="1:35" ht="15">
      <c r="A106" s="10" t="s">
        <v>71</v>
      </c>
      <c r="B106" s="61"/>
      <c r="C106" s="343">
        <v>4.9000000000000002E-2</v>
      </c>
      <c r="D106" s="242">
        <v>0.3</v>
      </c>
      <c r="E106" s="242">
        <v>0.41499999999999998</v>
      </c>
      <c r="F106" s="242">
        <v>0.08</v>
      </c>
      <c r="G106" s="344"/>
      <c r="H106" s="343">
        <v>-7.0000000000000007E-2</v>
      </c>
      <c r="I106" s="242">
        <v>6.8000000000000005E-2</v>
      </c>
      <c r="J106" s="242">
        <v>7.9000000000000001E-2</v>
      </c>
      <c r="K106" s="242">
        <v>0.105</v>
      </c>
      <c r="L106" s="344"/>
      <c r="M106" s="343">
        <v>0.107</v>
      </c>
      <c r="N106" s="242">
        <v>1.9E-2</v>
      </c>
      <c r="O106" s="242">
        <v>0.04</v>
      </c>
      <c r="P106" s="242">
        <v>1.4E-2</v>
      </c>
      <c r="Q106" s="344"/>
      <c r="R106" s="242">
        <v>4.0000000000000001E-3</v>
      </c>
      <c r="S106" s="242">
        <v>6.7000000000000004E-2</v>
      </c>
      <c r="T106" s="242">
        <v>0.10299999999999999</v>
      </c>
      <c r="U106" s="242">
        <v>3.2000000000000001E-2</v>
      </c>
      <c r="V106" s="344"/>
      <c r="W106" s="242">
        <v>-4.5999999999999999E-2</v>
      </c>
      <c r="X106" s="242">
        <v>3.3000000000000002E-2</v>
      </c>
      <c r="Y106" s="344"/>
      <c r="Z106" s="429">
        <v>0.17921727395411607</v>
      </c>
      <c r="AA106" s="429">
        <v>6.1470911086717889E-3</v>
      </c>
      <c r="AB106" s="429">
        <v>6.1401952085181899E-2</v>
      </c>
      <c r="AC106" s="429">
        <v>3.3000000000000002E-2</v>
      </c>
      <c r="AD106" s="429">
        <v>-6.0000000000000001E-3</v>
      </c>
      <c r="AE106" s="344"/>
      <c r="AF106" s="351">
        <v>0.22600000000000001</v>
      </c>
      <c r="AG106" s="351">
        <v>5.8999999999999997E-2</v>
      </c>
      <c r="AH106" s="351">
        <v>4.7E-2</v>
      </c>
      <c r="AI106" s="351">
        <v>4.5999999999999999E-2</v>
      </c>
    </row>
    <row r="107" spans="1:35" ht="15">
      <c r="A107" s="10" t="s">
        <v>72</v>
      </c>
      <c r="B107" s="61"/>
      <c r="C107" s="343">
        <v>5.5E-2</v>
      </c>
      <c r="D107" s="242">
        <v>0.34100000000000003</v>
      </c>
      <c r="E107" s="242">
        <v>0.47199999999999998</v>
      </c>
      <c r="F107" s="242">
        <v>9.0999999999999998E-2</v>
      </c>
      <c r="G107" s="344"/>
      <c r="H107" s="343">
        <v>-0.08</v>
      </c>
      <c r="I107" s="242">
        <v>7.8E-2</v>
      </c>
      <c r="J107" s="242">
        <v>9.0999999999999998E-2</v>
      </c>
      <c r="K107" s="242">
        <v>0.121</v>
      </c>
      <c r="L107" s="344"/>
      <c r="M107" s="343">
        <v>0.124</v>
      </c>
      <c r="N107" s="242">
        <v>2.3E-2</v>
      </c>
      <c r="O107" s="242">
        <v>4.4999999999999998E-2</v>
      </c>
      <c r="P107" s="242">
        <v>1.6E-2</v>
      </c>
      <c r="Q107" s="344"/>
      <c r="R107" s="242">
        <v>4.0000000000000001E-3</v>
      </c>
      <c r="S107" s="242">
        <v>7.6999999999999999E-2</v>
      </c>
      <c r="T107" s="242">
        <v>0.115</v>
      </c>
      <c r="U107" s="242">
        <v>3.5999999999999997E-2</v>
      </c>
      <c r="V107" s="344"/>
      <c r="W107" s="242">
        <v>-5.1999999999999998E-2</v>
      </c>
      <c r="X107" s="242">
        <v>3.6999999999999998E-2</v>
      </c>
      <c r="Y107" s="344"/>
      <c r="Z107" s="429">
        <v>0.20368098159509204</v>
      </c>
      <c r="AA107" s="429">
        <v>7.0617906683480445E-3</v>
      </c>
      <c r="AB107" s="429">
        <v>7.0253807106598981E-2</v>
      </c>
      <c r="AC107" s="429">
        <v>3.6999999999999998E-2</v>
      </c>
      <c r="AD107" s="429">
        <v>-7.0000000000000001E-3</v>
      </c>
      <c r="AE107" s="344"/>
      <c r="AF107" s="351">
        <v>0.25700000000000001</v>
      </c>
      <c r="AG107" s="351">
        <v>6.7000000000000004E-2</v>
      </c>
      <c r="AH107" s="351">
        <v>5.2999999999999999E-2</v>
      </c>
      <c r="AI107" s="351">
        <v>5.0999999999999997E-2</v>
      </c>
    </row>
    <row r="108" spans="1:35" ht="15">
      <c r="A108" s="10" t="s">
        <v>73</v>
      </c>
      <c r="B108" s="63"/>
      <c r="C108" s="346">
        <v>7.1000000000000004E-3</v>
      </c>
      <c r="D108" s="347">
        <v>7.4999999999999997E-3</v>
      </c>
      <c r="E108" s="347">
        <v>6.8999999999999999E-3</v>
      </c>
      <c r="F108" s="347">
        <v>6.7999999999999996E-3</v>
      </c>
      <c r="G108" s="348"/>
      <c r="H108" s="346">
        <v>6.1000000000000004E-3</v>
      </c>
      <c r="I108" s="347">
        <v>8.0000000000000002E-3</v>
      </c>
      <c r="J108" s="347">
        <v>8.6E-3</v>
      </c>
      <c r="K108" s="347">
        <v>8.6999999999999994E-3</v>
      </c>
      <c r="L108" s="348"/>
      <c r="M108" s="346">
        <v>8.2000000000000007E-3</v>
      </c>
      <c r="N108" s="347">
        <v>7.4999999999999997E-3</v>
      </c>
      <c r="O108" s="347">
        <v>7.4000000000000003E-3</v>
      </c>
      <c r="P108" s="347">
        <v>7.1000000000000004E-3</v>
      </c>
      <c r="Q108" s="348"/>
      <c r="R108" s="347">
        <v>7.7000000000000002E-3</v>
      </c>
      <c r="S108" s="347">
        <v>6.8999999999999999E-3</v>
      </c>
      <c r="T108" s="347">
        <v>6.7000000000000002E-3</v>
      </c>
      <c r="U108" s="347">
        <v>7.4000000000000003E-3</v>
      </c>
      <c r="V108" s="348"/>
      <c r="W108" s="347">
        <v>8.0999999999999996E-3</v>
      </c>
      <c r="X108" s="347">
        <v>8.0999999999999996E-3</v>
      </c>
      <c r="Y108" s="348"/>
      <c r="Z108" s="430">
        <v>7.2716068402403329E-3</v>
      </c>
      <c r="AA108" s="430">
        <v>7.1322876590707313E-3</v>
      </c>
      <c r="AB108" s="430">
        <v>7.8156312625250503E-3</v>
      </c>
      <c r="AC108" s="430">
        <v>7.3000000000000001E-3</v>
      </c>
      <c r="AD108" s="430">
        <v>8.0999999999999996E-3</v>
      </c>
      <c r="AE108" s="348"/>
      <c r="AF108" s="352">
        <v>7.1000000000000004E-3</v>
      </c>
      <c r="AG108" s="352">
        <v>7.9000000000000008E-3</v>
      </c>
      <c r="AH108" s="352">
        <v>7.4999999999999997E-3</v>
      </c>
      <c r="AI108" s="352">
        <v>7.0000000000000001E-3</v>
      </c>
    </row>
    <row r="109" spans="1:35" ht="15">
      <c r="A109" s="10" t="s">
        <v>74</v>
      </c>
      <c r="B109" s="61"/>
      <c r="C109" s="343">
        <v>0.47699999999999998</v>
      </c>
      <c r="D109" s="242">
        <v>0.17</v>
      </c>
      <c r="E109" s="242">
        <v>0.122</v>
      </c>
      <c r="F109" s="242">
        <v>0.41699999999999998</v>
      </c>
      <c r="G109" s="344"/>
      <c r="H109" s="343">
        <v>3.4</v>
      </c>
      <c r="I109" s="242">
        <v>0.34399999999999997</v>
      </c>
      <c r="J109" s="242">
        <v>0.35899999999999999</v>
      </c>
      <c r="K109" s="242">
        <v>0.27600000000000002</v>
      </c>
      <c r="L109" s="344"/>
      <c r="M109" s="343">
        <v>0.28499999999999998</v>
      </c>
      <c r="N109" s="242">
        <v>0.71699999999999997</v>
      </c>
      <c r="O109" s="242">
        <v>0.54</v>
      </c>
      <c r="P109" s="242">
        <v>0.66200000000000003</v>
      </c>
      <c r="Q109" s="344"/>
      <c r="R109" s="242">
        <v>0.55200000000000005</v>
      </c>
      <c r="S109" s="242">
        <v>0.48799999999999999</v>
      </c>
      <c r="T109" s="242">
        <v>0.371</v>
      </c>
      <c r="U109" s="242">
        <v>0.56999999999999995</v>
      </c>
      <c r="V109" s="344"/>
      <c r="W109" s="242">
        <v>0.96199999999999997</v>
      </c>
      <c r="X109" s="242">
        <v>0.65600000000000003</v>
      </c>
      <c r="Y109" s="344"/>
      <c r="Z109" s="429">
        <v>0.26179604261796041</v>
      </c>
      <c r="AA109" s="429">
        <v>0.60425531914893615</v>
      </c>
      <c r="AB109" s="429">
        <v>0.40509259259259256</v>
      </c>
      <c r="AC109" s="429">
        <v>0.51700000000000002</v>
      </c>
      <c r="AD109" s="429">
        <v>0.77800000000000002</v>
      </c>
      <c r="AE109" s="344"/>
      <c r="AF109" s="351">
        <v>0.221</v>
      </c>
      <c r="AG109" s="351">
        <v>0.40400000000000003</v>
      </c>
      <c r="AH109" s="351">
        <v>0.48099999999999998</v>
      </c>
      <c r="AI109" s="351">
        <v>0.48</v>
      </c>
    </row>
    <row r="110" spans="1:35" ht="15">
      <c r="A110" s="10" t="s">
        <v>146</v>
      </c>
      <c r="B110" s="63"/>
      <c r="C110" s="346">
        <v>2.0000000000000001E-4</v>
      </c>
      <c r="D110" s="347">
        <v>-4.0000000000000002E-4</v>
      </c>
      <c r="E110" s="347">
        <v>-4.0000000000000002E-4</v>
      </c>
      <c r="F110" s="347">
        <v>-5.0000000000000001E-4</v>
      </c>
      <c r="G110" s="348"/>
      <c r="H110" s="346">
        <v>2.9999999999999997E-4</v>
      </c>
      <c r="I110" s="347">
        <v>8.0000000000000004E-4</v>
      </c>
      <c r="J110" s="347">
        <v>-2.0000000000000001E-4</v>
      </c>
      <c r="K110" s="347">
        <v>1E-4</v>
      </c>
      <c r="L110" s="348"/>
      <c r="M110" s="346">
        <v>-1.4E-3</v>
      </c>
      <c r="N110" s="347">
        <v>-5.9999999999999995E-4</v>
      </c>
      <c r="O110" s="347">
        <v>-4.0000000000000002E-4</v>
      </c>
      <c r="P110" s="347">
        <v>8.0000000000000004E-4</v>
      </c>
      <c r="Q110" s="348"/>
      <c r="R110" s="347">
        <v>1E-3</v>
      </c>
      <c r="S110" s="347">
        <v>8.9999999999999998E-4</v>
      </c>
      <c r="T110" s="347">
        <v>6.9999999999999999E-4</v>
      </c>
      <c r="U110" s="347">
        <v>8.0000000000000004E-4</v>
      </c>
      <c r="V110" s="348"/>
      <c r="W110" s="347">
        <v>5.9999999999999995E-4</v>
      </c>
      <c r="X110" s="347">
        <v>5.9999999999999995E-4</v>
      </c>
      <c r="Y110" s="348"/>
      <c r="Z110" s="430">
        <v>-9.24356801725466E-5</v>
      </c>
      <c r="AA110" s="430">
        <v>5.9189109203906483E-4</v>
      </c>
      <c r="AB110" s="430">
        <v>-1.002004008016032E-3</v>
      </c>
      <c r="AC110" s="430">
        <v>8.9999999999999998E-4</v>
      </c>
      <c r="AD110" s="430">
        <v>5.9999999999999995E-4</v>
      </c>
      <c r="AE110" s="348"/>
      <c r="AF110" s="352">
        <v>-2.9999999999999997E-4</v>
      </c>
      <c r="AG110" s="352">
        <v>2.9999999999999997E-4</v>
      </c>
      <c r="AH110" s="352">
        <v>-5.0000000000000001E-4</v>
      </c>
      <c r="AI110" s="352">
        <v>8.0000000000000004E-4</v>
      </c>
    </row>
    <row r="111" spans="1:35" ht="15">
      <c r="A111" s="10" t="s">
        <v>101</v>
      </c>
      <c r="B111" s="61"/>
      <c r="C111" s="343" t="s">
        <v>94</v>
      </c>
      <c r="D111" s="242" t="s">
        <v>94</v>
      </c>
      <c r="E111" s="242" t="s">
        <v>94</v>
      </c>
      <c r="F111" s="242" t="s">
        <v>94</v>
      </c>
      <c r="G111" s="344"/>
      <c r="H111" s="343" t="s">
        <v>94</v>
      </c>
      <c r="I111" s="242" t="s">
        <v>94</v>
      </c>
      <c r="J111" s="242" t="s">
        <v>94</v>
      </c>
      <c r="K111" s="242" t="s">
        <v>94</v>
      </c>
      <c r="L111" s="344"/>
      <c r="M111" s="343" t="s">
        <v>94</v>
      </c>
      <c r="N111" s="242" t="s">
        <v>94</v>
      </c>
      <c r="O111" s="242" t="s">
        <v>94</v>
      </c>
      <c r="P111" s="242" t="s">
        <v>94</v>
      </c>
      <c r="Q111" s="344"/>
      <c r="R111" s="242" t="s">
        <v>94</v>
      </c>
      <c r="S111" s="242" t="s">
        <v>94</v>
      </c>
      <c r="T111" s="242" t="s">
        <v>94</v>
      </c>
      <c r="U111" s="242" t="s">
        <v>94</v>
      </c>
      <c r="V111" s="353"/>
      <c r="W111" s="242" t="s">
        <v>94</v>
      </c>
      <c r="X111" s="242" t="s">
        <v>94</v>
      </c>
      <c r="Y111" s="353"/>
      <c r="Z111" s="242" t="s">
        <v>94</v>
      </c>
      <c r="AA111" s="242" t="s">
        <v>94</v>
      </c>
      <c r="AB111" s="242" t="s">
        <v>94</v>
      </c>
      <c r="AC111" s="242" t="s">
        <v>94</v>
      </c>
      <c r="AD111" s="242" t="s">
        <v>94</v>
      </c>
      <c r="AE111"/>
      <c r="AF111" s="242" t="s">
        <v>94</v>
      </c>
      <c r="AG111" s="242" t="s">
        <v>94</v>
      </c>
      <c r="AH111" s="242" t="s">
        <v>94</v>
      </c>
      <c r="AI111" s="242" t="s">
        <v>94</v>
      </c>
    </row>
    <row r="112" spans="1:35" ht="15">
      <c r="A112" s="10" t="s">
        <v>102</v>
      </c>
      <c r="B112" s="61"/>
      <c r="C112" s="343" t="s">
        <v>94</v>
      </c>
      <c r="D112" s="242" t="s">
        <v>94</v>
      </c>
      <c r="E112" s="242" t="s">
        <v>94</v>
      </c>
      <c r="F112" s="242" t="s">
        <v>94</v>
      </c>
      <c r="G112" s="344"/>
      <c r="H112" s="343" t="s">
        <v>94</v>
      </c>
      <c r="I112" s="242" t="s">
        <v>94</v>
      </c>
      <c r="J112" s="242" t="s">
        <v>94</v>
      </c>
      <c r="K112" s="242" t="s">
        <v>94</v>
      </c>
      <c r="L112" s="344"/>
      <c r="M112" s="343" t="s">
        <v>94</v>
      </c>
      <c r="N112" s="242" t="s">
        <v>94</v>
      </c>
      <c r="O112" s="242" t="s">
        <v>94</v>
      </c>
      <c r="P112" s="242" t="s">
        <v>94</v>
      </c>
      <c r="Q112" s="344"/>
      <c r="R112" s="242" t="s">
        <v>94</v>
      </c>
      <c r="S112" s="242" t="s">
        <v>94</v>
      </c>
      <c r="T112" s="242" t="s">
        <v>94</v>
      </c>
      <c r="U112" s="242" t="s">
        <v>94</v>
      </c>
      <c r="V112" s="353"/>
      <c r="W112" s="242" t="s">
        <v>94</v>
      </c>
      <c r="X112" s="242" t="s">
        <v>94</v>
      </c>
      <c r="Y112" s="353"/>
      <c r="Z112" s="242" t="s">
        <v>94</v>
      </c>
      <c r="AA112" s="242" t="s">
        <v>94</v>
      </c>
      <c r="AB112" s="242" t="s">
        <v>94</v>
      </c>
      <c r="AC112" s="242" t="s">
        <v>94</v>
      </c>
      <c r="AD112" s="242" t="s">
        <v>94</v>
      </c>
      <c r="AE112"/>
      <c r="AF112" s="242" t="s">
        <v>94</v>
      </c>
      <c r="AG112" s="242" t="s">
        <v>94</v>
      </c>
      <c r="AH112" s="242" t="s">
        <v>94</v>
      </c>
      <c r="AI112" s="242" t="s">
        <v>94</v>
      </c>
    </row>
    <row r="113" spans="1:35" ht="15.75" thickBot="1">
      <c r="A113" s="4"/>
      <c r="B113" s="4"/>
      <c r="C113" s="112"/>
      <c r="G113" s="4"/>
      <c r="H113" s="112"/>
      <c r="I113"/>
      <c r="J113"/>
      <c r="K113"/>
      <c r="L113" s="4"/>
      <c r="M113" s="112"/>
      <c r="N113" s="112"/>
      <c r="O113" s="114"/>
      <c r="P113" s="114"/>
      <c r="Q113" s="4"/>
      <c r="V113" s="4"/>
      <c r="Y113" s="4"/>
      <c r="Z113"/>
      <c r="AA113"/>
      <c r="AB113"/>
      <c r="AC113"/>
      <c r="AD113"/>
      <c r="AE113"/>
    </row>
    <row r="114" spans="1:35" ht="15.75" thickTop="1">
      <c r="A114" s="7" t="s">
        <v>147</v>
      </c>
      <c r="B114" s="56"/>
      <c r="C114" s="459" t="s">
        <v>29</v>
      </c>
      <c r="D114" s="452"/>
      <c r="E114" s="452"/>
      <c r="F114" s="452"/>
      <c r="G114" s="56"/>
      <c r="H114" s="459" t="s">
        <v>30</v>
      </c>
      <c r="I114" s="452"/>
      <c r="J114" s="452"/>
      <c r="K114" s="452"/>
      <c r="L114" s="56"/>
      <c r="M114" s="454" t="s">
        <v>27</v>
      </c>
      <c r="N114" s="452"/>
      <c r="O114" s="452"/>
      <c r="P114" s="452"/>
      <c r="Q114" s="56"/>
      <c r="R114" s="454" t="s">
        <v>31</v>
      </c>
      <c r="S114" s="452"/>
      <c r="T114" s="452"/>
      <c r="U114" s="452"/>
      <c r="V114"/>
      <c r="W114" s="451" t="s">
        <v>28</v>
      </c>
      <c r="X114" s="451"/>
      <c r="Y114"/>
      <c r="Z114" s="237" t="s">
        <v>29</v>
      </c>
      <c r="AA114" s="237" t="s">
        <v>30</v>
      </c>
      <c r="AB114" s="237" t="s">
        <v>27</v>
      </c>
      <c r="AC114" s="237" t="s">
        <v>31</v>
      </c>
      <c r="AD114" s="237" t="s">
        <v>28</v>
      </c>
      <c r="AE114" s="56"/>
      <c r="AF114" s="237" t="s">
        <v>29</v>
      </c>
      <c r="AG114" s="237" t="s">
        <v>30</v>
      </c>
      <c r="AH114" s="237" t="s">
        <v>27</v>
      </c>
      <c r="AI114" s="237" t="s">
        <v>31</v>
      </c>
    </row>
    <row r="115" spans="1:35" ht="15">
      <c r="A115" s="4"/>
      <c r="B115" s="57"/>
      <c r="C115" s="20" t="s">
        <v>77</v>
      </c>
      <c r="D115" s="124" t="s">
        <v>78</v>
      </c>
      <c r="E115" s="150" t="s">
        <v>79</v>
      </c>
      <c r="F115" s="150" t="s">
        <v>80</v>
      </c>
      <c r="G115" s="57"/>
      <c r="H115" s="20" t="s">
        <v>77</v>
      </c>
      <c r="I115" s="124" t="s">
        <v>78</v>
      </c>
      <c r="J115" s="150" t="s">
        <v>79</v>
      </c>
      <c r="K115" s="150" t="s">
        <v>80</v>
      </c>
      <c r="L115" s="57"/>
      <c r="M115" s="20" t="s">
        <v>77</v>
      </c>
      <c r="N115" s="124" t="s">
        <v>78</v>
      </c>
      <c r="O115" s="124" t="s">
        <v>79</v>
      </c>
      <c r="P115" s="124" t="s">
        <v>80</v>
      </c>
      <c r="Q115" s="57"/>
      <c r="R115" s="20" t="s">
        <v>77</v>
      </c>
      <c r="S115" s="124" t="s">
        <v>78</v>
      </c>
      <c r="T115" s="124" t="s">
        <v>79</v>
      </c>
      <c r="U115" s="124" t="s">
        <v>80</v>
      </c>
      <c r="V115"/>
      <c r="W115" s="20" t="s">
        <v>77</v>
      </c>
      <c r="X115" s="124" t="s">
        <v>78</v>
      </c>
      <c r="Y115"/>
      <c r="Z115" s="157" t="s">
        <v>229</v>
      </c>
      <c r="AA115" s="157" t="s">
        <v>229</v>
      </c>
      <c r="AB115" s="157" t="s">
        <v>229</v>
      </c>
      <c r="AC115" s="157" t="s">
        <v>229</v>
      </c>
      <c r="AD115" s="157" t="s">
        <v>229</v>
      </c>
      <c r="AE115" s="57"/>
      <c r="AF115" s="21" t="s">
        <v>36</v>
      </c>
      <c r="AG115" s="21" t="s">
        <v>36</v>
      </c>
      <c r="AH115" s="21" t="s">
        <v>36</v>
      </c>
      <c r="AI115" s="21" t="s">
        <v>36</v>
      </c>
    </row>
    <row r="116" spans="1:35" ht="15">
      <c r="A116" s="10" t="s">
        <v>148</v>
      </c>
      <c r="B116" s="62"/>
      <c r="C116" s="323">
        <v>11119</v>
      </c>
      <c r="D116" s="333">
        <v>9177</v>
      </c>
      <c r="E116" s="333">
        <v>10458</v>
      </c>
      <c r="F116" s="333">
        <v>10060</v>
      </c>
      <c r="G116" s="247"/>
      <c r="H116" s="323">
        <v>11743</v>
      </c>
      <c r="I116" s="333">
        <v>16178</v>
      </c>
      <c r="J116" s="333">
        <v>16093</v>
      </c>
      <c r="K116" s="333">
        <v>17446</v>
      </c>
      <c r="L116" s="247"/>
      <c r="M116" s="323">
        <v>16958</v>
      </c>
      <c r="N116" s="333">
        <v>18565</v>
      </c>
      <c r="O116" s="333">
        <v>17392</v>
      </c>
      <c r="P116" s="333">
        <v>18213</v>
      </c>
      <c r="Q116" s="247"/>
      <c r="R116" s="333">
        <v>16287</v>
      </c>
      <c r="S116" s="333">
        <v>15149</v>
      </c>
      <c r="T116" s="333">
        <v>16957</v>
      </c>
      <c r="U116" s="333">
        <v>18386</v>
      </c>
      <c r="V116" s="44"/>
      <c r="W116" s="333">
        <v>17064</v>
      </c>
      <c r="X116" s="333">
        <v>16664</v>
      </c>
      <c r="Y116" s="44"/>
      <c r="Z116" s="333">
        <v>9177</v>
      </c>
      <c r="AA116" s="333">
        <v>16178</v>
      </c>
      <c r="AB116" s="333">
        <v>18565</v>
      </c>
      <c r="AC116" s="333">
        <v>15149</v>
      </c>
      <c r="AD116" s="333">
        <v>16664</v>
      </c>
      <c r="AE116" s="44"/>
      <c r="AF116" s="333">
        <v>10060</v>
      </c>
      <c r="AG116" s="333">
        <v>17446</v>
      </c>
      <c r="AH116" s="333">
        <v>18213</v>
      </c>
      <c r="AI116" s="333">
        <v>18386</v>
      </c>
    </row>
    <row r="117" spans="1:35" ht="15">
      <c r="A117" s="10" t="s">
        <v>149</v>
      </c>
      <c r="B117" s="62"/>
      <c r="C117" s="323">
        <v>1719</v>
      </c>
      <c r="D117" s="333">
        <v>1748</v>
      </c>
      <c r="E117" s="333">
        <v>1802</v>
      </c>
      <c r="F117" s="333">
        <v>1621</v>
      </c>
      <c r="G117" s="247"/>
      <c r="H117" s="323">
        <v>2363</v>
      </c>
      <c r="I117" s="333">
        <v>2682</v>
      </c>
      <c r="J117" s="333">
        <v>2685</v>
      </c>
      <c r="K117" s="333">
        <v>2580</v>
      </c>
      <c r="L117" s="247"/>
      <c r="M117" s="323">
        <v>2596</v>
      </c>
      <c r="N117" s="333">
        <v>2670</v>
      </c>
      <c r="O117" s="333">
        <v>2078</v>
      </c>
      <c r="P117" s="333">
        <v>1845</v>
      </c>
      <c r="Q117" s="247"/>
      <c r="R117" s="333">
        <v>1566</v>
      </c>
      <c r="S117" s="333">
        <v>1616</v>
      </c>
      <c r="T117" s="333">
        <v>1697</v>
      </c>
      <c r="U117" s="333">
        <v>1748</v>
      </c>
      <c r="V117" s="44"/>
      <c r="W117" s="333">
        <v>1800</v>
      </c>
      <c r="X117" s="333">
        <v>1828</v>
      </c>
      <c r="Y117" s="44"/>
      <c r="Z117" s="333">
        <v>1748</v>
      </c>
      <c r="AA117" s="333">
        <v>2682</v>
      </c>
      <c r="AB117" s="333">
        <v>2670</v>
      </c>
      <c r="AC117" s="333">
        <v>1616</v>
      </c>
      <c r="AD117" s="333">
        <v>1828</v>
      </c>
      <c r="AE117" s="44"/>
      <c r="AF117" s="333">
        <v>1621</v>
      </c>
      <c r="AG117" s="333">
        <v>2580</v>
      </c>
      <c r="AH117" s="333">
        <v>1845</v>
      </c>
      <c r="AI117" s="333">
        <v>1748</v>
      </c>
    </row>
    <row r="118" spans="1:35" ht="15">
      <c r="A118" s="10" t="s">
        <v>161</v>
      </c>
      <c r="B118" s="62"/>
      <c r="C118" s="323">
        <v>3262</v>
      </c>
      <c r="D118" s="333">
        <v>3501</v>
      </c>
      <c r="E118" s="333">
        <v>4336</v>
      </c>
      <c r="F118" s="333">
        <v>4483</v>
      </c>
      <c r="G118" s="247"/>
      <c r="H118" s="323">
        <v>7504</v>
      </c>
      <c r="I118" s="333">
        <v>4559</v>
      </c>
      <c r="J118" s="333">
        <v>3931</v>
      </c>
      <c r="K118" s="333">
        <v>3840</v>
      </c>
      <c r="L118" s="247"/>
      <c r="M118" s="323">
        <v>3365</v>
      </c>
      <c r="N118" s="333">
        <v>3014</v>
      </c>
      <c r="O118" s="333">
        <v>2907</v>
      </c>
      <c r="P118" s="333">
        <v>2814</v>
      </c>
      <c r="Q118" s="247"/>
      <c r="R118" s="333">
        <v>2651</v>
      </c>
      <c r="S118" s="333">
        <v>3099</v>
      </c>
      <c r="T118" s="333">
        <v>3100</v>
      </c>
      <c r="U118" s="333">
        <v>3613</v>
      </c>
      <c r="V118" s="44"/>
      <c r="W118" s="333">
        <v>3381</v>
      </c>
      <c r="X118" s="333">
        <v>3472</v>
      </c>
      <c r="Y118" s="44"/>
      <c r="Z118" s="333">
        <v>3501</v>
      </c>
      <c r="AA118" s="333">
        <v>4559</v>
      </c>
      <c r="AB118" s="333">
        <v>3014</v>
      </c>
      <c r="AC118" s="333">
        <v>3099</v>
      </c>
      <c r="AD118" s="333">
        <v>3472</v>
      </c>
      <c r="AE118" s="44"/>
      <c r="AF118" s="333">
        <v>4483</v>
      </c>
      <c r="AG118" s="333">
        <v>3840</v>
      </c>
      <c r="AH118" s="333">
        <v>2814</v>
      </c>
      <c r="AI118" s="333">
        <v>3613</v>
      </c>
    </row>
    <row r="119" spans="1:35" ht="15">
      <c r="A119" s="10" t="s">
        <v>153</v>
      </c>
      <c r="B119" s="62"/>
      <c r="C119" s="127" t="s">
        <v>94</v>
      </c>
      <c r="D119" s="333" t="s">
        <v>94</v>
      </c>
      <c r="E119" s="333" t="s">
        <v>94</v>
      </c>
      <c r="F119" s="333" t="s">
        <v>94</v>
      </c>
      <c r="G119" s="247"/>
      <c r="H119" s="127" t="s">
        <v>94</v>
      </c>
      <c r="I119" s="333" t="s">
        <v>94</v>
      </c>
      <c r="J119" s="333" t="s">
        <v>94</v>
      </c>
      <c r="K119" s="333" t="s">
        <v>94</v>
      </c>
      <c r="L119" s="247"/>
      <c r="M119" s="127" t="s">
        <v>94</v>
      </c>
      <c r="N119" s="333" t="s">
        <v>94</v>
      </c>
      <c r="O119" s="333" t="s">
        <v>94</v>
      </c>
      <c r="P119" s="333" t="s">
        <v>94</v>
      </c>
      <c r="Q119" s="247"/>
      <c r="R119" s="333" t="s">
        <v>94</v>
      </c>
      <c r="S119" s="333" t="s">
        <v>94</v>
      </c>
      <c r="T119" s="333" t="s">
        <v>94</v>
      </c>
      <c r="U119" s="333" t="s">
        <v>94</v>
      </c>
      <c r="V119" s="44"/>
      <c r="W119" s="333" t="s">
        <v>94</v>
      </c>
      <c r="X119" s="333" t="s">
        <v>94</v>
      </c>
      <c r="Y119" s="44"/>
      <c r="Z119" s="333" t="s">
        <v>94</v>
      </c>
      <c r="AA119" s="333" t="s">
        <v>94</v>
      </c>
      <c r="AB119" s="333" t="s">
        <v>94</v>
      </c>
      <c r="AC119" s="333" t="s">
        <v>94</v>
      </c>
      <c r="AD119" s="333" t="s">
        <v>94</v>
      </c>
      <c r="AE119" s="44"/>
      <c r="AF119" s="333" t="s">
        <v>94</v>
      </c>
      <c r="AG119" s="333" t="s">
        <v>94</v>
      </c>
      <c r="AH119" s="333" t="s">
        <v>94</v>
      </c>
      <c r="AI119" s="333" t="s">
        <v>94</v>
      </c>
    </row>
    <row r="120" spans="1:35" ht="15">
      <c r="A120" s="10" t="s">
        <v>154</v>
      </c>
      <c r="B120" s="62"/>
      <c r="C120" s="127" t="s">
        <v>94</v>
      </c>
      <c r="D120" s="333" t="s">
        <v>94</v>
      </c>
      <c r="E120" s="333" t="s">
        <v>94</v>
      </c>
      <c r="F120" s="333" t="s">
        <v>94</v>
      </c>
      <c r="G120" s="247"/>
      <c r="H120" s="127" t="s">
        <v>94</v>
      </c>
      <c r="I120" s="333" t="s">
        <v>94</v>
      </c>
      <c r="J120" s="333" t="s">
        <v>94</v>
      </c>
      <c r="K120" s="333" t="s">
        <v>94</v>
      </c>
      <c r="L120" s="247"/>
      <c r="M120" s="127" t="s">
        <v>94</v>
      </c>
      <c r="N120" s="333" t="s">
        <v>94</v>
      </c>
      <c r="O120" s="333" t="s">
        <v>94</v>
      </c>
      <c r="P120" s="333" t="s">
        <v>94</v>
      </c>
      <c r="Q120" s="247"/>
      <c r="R120" s="333" t="s">
        <v>94</v>
      </c>
      <c r="S120" s="333" t="s">
        <v>94</v>
      </c>
      <c r="T120" s="333" t="s">
        <v>94</v>
      </c>
      <c r="U120" s="333" t="s">
        <v>94</v>
      </c>
      <c r="V120" s="44"/>
      <c r="W120" s="333" t="s">
        <v>94</v>
      </c>
      <c r="X120" s="333" t="s">
        <v>94</v>
      </c>
      <c r="Y120" s="44"/>
      <c r="Z120" s="333" t="s">
        <v>94</v>
      </c>
      <c r="AA120" s="333" t="s">
        <v>94</v>
      </c>
      <c r="AB120" s="333" t="s">
        <v>94</v>
      </c>
      <c r="AC120" s="333" t="s">
        <v>94</v>
      </c>
      <c r="AD120" s="333" t="s">
        <v>94</v>
      </c>
      <c r="AE120" s="44"/>
      <c r="AF120" s="333" t="s">
        <v>94</v>
      </c>
      <c r="AG120" s="333" t="s">
        <v>94</v>
      </c>
      <c r="AH120" s="333" t="s">
        <v>94</v>
      </c>
      <c r="AI120" s="333" t="s">
        <v>94</v>
      </c>
    </row>
    <row r="121" spans="1:35" ht="15">
      <c r="A121" s="10" t="s">
        <v>155</v>
      </c>
      <c r="B121" s="62"/>
      <c r="C121" s="127">
        <v>207</v>
      </c>
      <c r="D121" s="333">
        <v>233</v>
      </c>
      <c r="E121" s="333">
        <v>167</v>
      </c>
      <c r="F121" s="333">
        <v>143</v>
      </c>
      <c r="G121" s="247"/>
      <c r="H121" s="127">
        <v>1103</v>
      </c>
      <c r="I121" s="333">
        <v>630</v>
      </c>
      <c r="J121" s="333">
        <v>657</v>
      </c>
      <c r="K121" s="333">
        <v>472</v>
      </c>
      <c r="L121" s="247"/>
      <c r="M121" s="127">
        <v>587</v>
      </c>
      <c r="N121" s="333">
        <v>-169</v>
      </c>
      <c r="O121" s="333">
        <v>-187</v>
      </c>
      <c r="P121" s="333">
        <v>-626</v>
      </c>
      <c r="Q121" s="247"/>
      <c r="R121" s="333">
        <v>-672</v>
      </c>
      <c r="S121" s="333">
        <v>345</v>
      </c>
      <c r="T121" s="333">
        <v>596</v>
      </c>
      <c r="U121" s="333">
        <v>636</v>
      </c>
      <c r="V121" s="44"/>
      <c r="W121" s="333">
        <v>552</v>
      </c>
      <c r="X121" s="333">
        <v>558</v>
      </c>
      <c r="Y121" s="44"/>
      <c r="Z121" s="333">
        <v>233</v>
      </c>
      <c r="AA121" s="333">
        <v>630</v>
      </c>
      <c r="AB121" s="333">
        <v>-169</v>
      </c>
      <c r="AC121" s="333">
        <v>345</v>
      </c>
      <c r="AD121" s="333">
        <v>558</v>
      </c>
      <c r="AE121" s="44"/>
      <c r="AF121" s="333">
        <v>143</v>
      </c>
      <c r="AG121" s="333">
        <v>472</v>
      </c>
      <c r="AH121" s="333">
        <v>-626</v>
      </c>
      <c r="AI121" s="333">
        <v>636</v>
      </c>
    </row>
    <row r="122" spans="1:35">
      <c r="C122" s="44"/>
      <c r="D122" s="44"/>
      <c r="E122" s="44"/>
      <c r="F122" s="44"/>
      <c r="G122" s="297"/>
      <c r="H122" s="44"/>
      <c r="I122" s="350"/>
      <c r="J122" s="350"/>
      <c r="K122" s="350"/>
      <c r="L122" s="297"/>
      <c r="M122" s="44"/>
      <c r="N122" s="44"/>
      <c r="O122" s="234"/>
      <c r="P122" s="234"/>
      <c r="Q122" s="297"/>
      <c r="R122" s="234"/>
      <c r="S122" s="234"/>
      <c r="T122" s="234"/>
      <c r="U122" s="234"/>
      <c r="V122" s="297"/>
      <c r="W122" s="234"/>
      <c r="X122" s="234"/>
      <c r="Y122" s="297"/>
      <c r="Z122" s="234"/>
      <c r="AA122" s="234"/>
      <c r="AB122" s="234"/>
      <c r="AC122" s="234"/>
      <c r="AD122" s="234"/>
      <c r="AE122" s="297"/>
    </row>
    <row r="123" spans="1:35" ht="17.25" customHeight="1">
      <c r="A123" s="37" t="s">
        <v>162</v>
      </c>
      <c r="B123" s="37"/>
      <c r="C123" s="37"/>
      <c r="D123" s="37"/>
      <c r="E123" s="37"/>
      <c r="F123" s="37"/>
      <c r="G123" s="37"/>
      <c r="H123" s="37"/>
      <c r="I123" s="37"/>
      <c r="J123" s="37"/>
      <c r="K123" s="37"/>
      <c r="L123" s="37"/>
      <c r="M123" s="37"/>
      <c r="N123" s="37"/>
      <c r="O123" s="70"/>
      <c r="P123" s="70"/>
      <c r="Q123" s="37"/>
      <c r="R123" s="70"/>
      <c r="S123" s="70"/>
      <c r="T123" s="70"/>
      <c r="U123" s="70"/>
      <c r="V123" s="37"/>
      <c r="W123" s="70"/>
      <c r="X123" s="70"/>
      <c r="Y123" s="37"/>
      <c r="Z123" s="70"/>
      <c r="AA123" s="70"/>
      <c r="AB123" s="70"/>
      <c r="AC123" s="70"/>
      <c r="AD123" s="70"/>
      <c r="AE123" s="37"/>
      <c r="AF123" s="37"/>
      <c r="AG123" s="37"/>
      <c r="AH123" s="37"/>
      <c r="AI123" s="37"/>
    </row>
    <row r="124" spans="1:35" ht="6" customHeight="1" thickBot="1">
      <c r="A124" s="7"/>
      <c r="B124" s="7"/>
      <c r="C124" s="7"/>
      <c r="D124" s="7"/>
      <c r="E124" s="7"/>
      <c r="F124" s="7"/>
      <c r="G124" s="7"/>
      <c r="H124" s="7"/>
      <c r="I124" s="181"/>
      <c r="J124" s="181"/>
      <c r="K124" s="181"/>
      <c r="L124" s="7"/>
      <c r="M124" s="7"/>
      <c r="N124" s="7"/>
      <c r="O124" s="72"/>
      <c r="P124" s="72"/>
      <c r="Q124" s="7"/>
      <c r="R124" s="72"/>
      <c r="S124" s="72"/>
      <c r="T124" s="72"/>
      <c r="U124" s="72"/>
      <c r="V124" s="7"/>
      <c r="W124" s="72"/>
      <c r="X124" s="72"/>
      <c r="Y124" s="7"/>
      <c r="Z124" s="72"/>
      <c r="AA124" s="72"/>
      <c r="AB124" s="72"/>
      <c r="AC124" s="72"/>
      <c r="AD124" s="72"/>
      <c r="AE124" s="7"/>
    </row>
    <row r="125" spans="1:35" ht="15.75" thickTop="1">
      <c r="A125" s="7" t="s">
        <v>144</v>
      </c>
      <c r="B125" s="56"/>
      <c r="C125" s="459" t="s">
        <v>29</v>
      </c>
      <c r="D125" s="452"/>
      <c r="E125" s="452"/>
      <c r="F125" s="452"/>
      <c r="G125" s="56"/>
      <c r="H125" s="459" t="s">
        <v>30</v>
      </c>
      <c r="I125" s="452"/>
      <c r="J125" s="452"/>
      <c r="K125" s="452"/>
      <c r="L125" s="56"/>
      <c r="M125" s="454" t="s">
        <v>27</v>
      </c>
      <c r="N125" s="452"/>
      <c r="O125" s="452"/>
      <c r="P125" s="452"/>
      <c r="Q125" s="56"/>
      <c r="R125" s="454" t="s">
        <v>31</v>
      </c>
      <c r="S125" s="452"/>
      <c r="T125" s="452"/>
      <c r="U125" s="452"/>
      <c r="V125" s="56"/>
      <c r="W125" s="451" t="s">
        <v>28</v>
      </c>
      <c r="X125" s="451"/>
      <c r="Y125" s="56"/>
      <c r="Z125" s="237" t="s">
        <v>29</v>
      </c>
      <c r="AA125" s="237" t="s">
        <v>30</v>
      </c>
      <c r="AB125" s="237" t="s">
        <v>27</v>
      </c>
      <c r="AC125" s="237" t="s">
        <v>31</v>
      </c>
      <c r="AD125" s="237" t="s">
        <v>28</v>
      </c>
      <c r="AE125" s="56"/>
      <c r="AF125" s="218" t="s">
        <v>29</v>
      </c>
      <c r="AG125" s="218" t="s">
        <v>30</v>
      </c>
      <c r="AH125" s="218" t="s">
        <v>27</v>
      </c>
      <c r="AI125" s="237" t="s">
        <v>31</v>
      </c>
    </row>
    <row r="126" spans="1:35" ht="15">
      <c r="A126" s="3"/>
      <c r="B126" s="57"/>
      <c r="C126" s="20" t="s">
        <v>32</v>
      </c>
      <c r="D126" s="124" t="s">
        <v>33</v>
      </c>
      <c r="E126" s="124" t="s">
        <v>34</v>
      </c>
      <c r="F126" s="124" t="s">
        <v>35</v>
      </c>
      <c r="G126" s="57"/>
      <c r="H126" s="20" t="s">
        <v>32</v>
      </c>
      <c r="I126" s="124" t="s">
        <v>33</v>
      </c>
      <c r="J126" s="124" t="s">
        <v>34</v>
      </c>
      <c r="K126" s="124" t="s">
        <v>35</v>
      </c>
      <c r="L126" s="57"/>
      <c r="M126" s="157" t="s">
        <v>32</v>
      </c>
      <c r="N126" s="158" t="s">
        <v>33</v>
      </c>
      <c r="O126" s="158" t="s">
        <v>34</v>
      </c>
      <c r="P126" s="158" t="s">
        <v>35</v>
      </c>
      <c r="Q126" s="57"/>
      <c r="R126" s="157" t="s">
        <v>32</v>
      </c>
      <c r="S126" s="158" t="s">
        <v>33</v>
      </c>
      <c r="T126" s="158" t="s">
        <v>34</v>
      </c>
      <c r="U126" s="158" t="s">
        <v>35</v>
      </c>
      <c r="V126" s="57"/>
      <c r="W126" s="157" t="s">
        <v>32</v>
      </c>
      <c r="X126" s="158" t="s">
        <v>33</v>
      </c>
      <c r="Y126" s="57"/>
      <c r="Z126" s="158" t="s">
        <v>229</v>
      </c>
      <c r="AA126" s="158" t="s">
        <v>229</v>
      </c>
      <c r="AB126" s="158" t="s">
        <v>229</v>
      </c>
      <c r="AC126" s="158" t="s">
        <v>229</v>
      </c>
      <c r="AD126" s="158" t="s">
        <v>229</v>
      </c>
      <c r="AE126" s="57"/>
      <c r="AF126" s="183" t="s">
        <v>36</v>
      </c>
      <c r="AG126" s="183" t="s">
        <v>36</v>
      </c>
      <c r="AH126" s="183" t="s">
        <v>36</v>
      </c>
      <c r="AI126" s="21" t="s">
        <v>36</v>
      </c>
    </row>
    <row r="127" spans="1:35" ht="15">
      <c r="A127" s="10" t="s">
        <v>59</v>
      </c>
      <c r="B127" s="58"/>
      <c r="C127" s="336">
        <v>-9</v>
      </c>
      <c r="D127" s="238">
        <v>-9.4</v>
      </c>
      <c r="E127" s="238">
        <v>-11.4</v>
      </c>
      <c r="F127" s="238">
        <v>-10.3</v>
      </c>
      <c r="G127" s="282"/>
      <c r="H127" s="336">
        <v>-15.799999999999999</v>
      </c>
      <c r="I127" s="238">
        <v>-13.4</v>
      </c>
      <c r="J127" s="238">
        <v>-6.2</v>
      </c>
      <c r="K127" s="238">
        <v>-5.7</v>
      </c>
      <c r="L127" s="282"/>
      <c r="M127" s="336">
        <v>-9</v>
      </c>
      <c r="N127" s="238">
        <v>-6.4</v>
      </c>
      <c r="O127" s="238">
        <v>-8</v>
      </c>
      <c r="P127" s="238">
        <v>-6.7</v>
      </c>
      <c r="Q127" s="282"/>
      <c r="R127" s="238">
        <v>-5.0999999999999996</v>
      </c>
      <c r="S127" s="238">
        <v>-9.3000000000000007</v>
      </c>
      <c r="T127" s="238">
        <v>-8.9</v>
      </c>
      <c r="U127" s="238">
        <v>-12.4</v>
      </c>
      <c r="V127" s="282"/>
      <c r="W127" s="238">
        <v>0.5</v>
      </c>
      <c r="X127" s="238">
        <v>5.5</v>
      </c>
      <c r="Y127" s="282"/>
      <c r="Z127" s="427">
        <v>-18.2</v>
      </c>
      <c r="AA127" s="427">
        <v>-29</v>
      </c>
      <c r="AB127" s="427">
        <v>-15.4</v>
      </c>
      <c r="AC127" s="427">
        <v>-14.3</v>
      </c>
      <c r="AD127" s="427">
        <v>6</v>
      </c>
      <c r="AE127" s="282"/>
      <c r="AF127" s="359">
        <v>-39.799999999999997</v>
      </c>
      <c r="AG127" s="359">
        <v>-40.9</v>
      </c>
      <c r="AH127" s="359">
        <v>-30</v>
      </c>
      <c r="AI127" s="359">
        <v>-35.700000000000003</v>
      </c>
    </row>
    <row r="128" spans="1:35" ht="15">
      <c r="A128" s="10" t="s">
        <v>60</v>
      </c>
      <c r="B128" s="58"/>
      <c r="C128" s="336">
        <v>-0.79999999999999993</v>
      </c>
      <c r="D128" s="238">
        <v>-0.5</v>
      </c>
      <c r="E128" s="238">
        <v>-0.6</v>
      </c>
      <c r="F128" s="238">
        <v>-0.4</v>
      </c>
      <c r="G128" s="282"/>
      <c r="H128" s="336">
        <v>-0.6</v>
      </c>
      <c r="I128" s="238">
        <v>-0.8</v>
      </c>
      <c r="J128" s="238">
        <v>-0.8</v>
      </c>
      <c r="K128" s="238">
        <v>-0.7</v>
      </c>
      <c r="L128" s="282"/>
      <c r="M128" s="336">
        <v>-0.70000000000000007</v>
      </c>
      <c r="N128" s="238">
        <v>-0.79999999999999993</v>
      </c>
      <c r="O128" s="238">
        <v>-1</v>
      </c>
      <c r="P128" s="238">
        <v>-0.8</v>
      </c>
      <c r="Q128" s="282"/>
      <c r="R128" s="238">
        <v>-0.3</v>
      </c>
      <c r="S128" s="238">
        <v>-0.1</v>
      </c>
      <c r="T128" s="238">
        <v>-0.1</v>
      </c>
      <c r="U128" s="238">
        <v>-0.1</v>
      </c>
      <c r="V128" s="282"/>
      <c r="W128" s="238">
        <v>-0.5</v>
      </c>
      <c r="X128" s="238">
        <v>-0.1</v>
      </c>
      <c r="Y128" s="282"/>
      <c r="Z128" s="427">
        <v>-1.1000000000000001</v>
      </c>
      <c r="AA128" s="427">
        <v>-1.4</v>
      </c>
      <c r="AB128" s="427">
        <v>-1.5</v>
      </c>
      <c r="AC128" s="427">
        <v>-0.4</v>
      </c>
      <c r="AD128" s="427">
        <v>-0.5</v>
      </c>
      <c r="AE128" s="282"/>
      <c r="AF128" s="359">
        <v>-2.1</v>
      </c>
      <c r="AG128" s="359">
        <v>-2.8</v>
      </c>
      <c r="AH128" s="359">
        <v>-3.1</v>
      </c>
      <c r="AI128" s="359">
        <v>-0.5</v>
      </c>
    </row>
    <row r="129" spans="1:35" ht="15">
      <c r="A129" s="13" t="s">
        <v>61</v>
      </c>
      <c r="B129" s="59"/>
      <c r="C129" s="337">
        <v>-9.5</v>
      </c>
      <c r="D129" s="239">
        <v>-9.8000000000000007</v>
      </c>
      <c r="E129" s="239">
        <v>-12</v>
      </c>
      <c r="F129" s="239">
        <v>-10.7</v>
      </c>
      <c r="G129" s="286"/>
      <c r="H129" s="337">
        <v>-16.400000000000002</v>
      </c>
      <c r="I129" s="239">
        <v>-14.2</v>
      </c>
      <c r="J129" s="239">
        <v>-7.1</v>
      </c>
      <c r="K129" s="239">
        <v>-6.3</v>
      </c>
      <c r="L129" s="286"/>
      <c r="M129" s="337">
        <v>-9.7000000000000011</v>
      </c>
      <c r="N129" s="239">
        <v>-7.1</v>
      </c>
      <c r="O129" s="239">
        <v>-9</v>
      </c>
      <c r="P129" s="239">
        <v>-7.4</v>
      </c>
      <c r="Q129" s="286"/>
      <c r="R129" s="239">
        <v>-5.5</v>
      </c>
      <c r="S129" s="239">
        <v>-9.4</v>
      </c>
      <c r="T129" s="239">
        <v>-8.9</v>
      </c>
      <c r="U129" s="239">
        <v>-12.5</v>
      </c>
      <c r="V129" s="286"/>
      <c r="W129" s="239">
        <v>0</v>
      </c>
      <c r="X129" s="239">
        <v>5.3000000000000007</v>
      </c>
      <c r="Y129" s="286"/>
      <c r="Z129" s="428">
        <v>-19.5</v>
      </c>
      <c r="AA129" s="428">
        <v>-30.4</v>
      </c>
      <c r="AB129" s="428">
        <v>-16.799999999999997</v>
      </c>
      <c r="AC129" s="428">
        <v>-14.6</v>
      </c>
      <c r="AD129" s="428">
        <v>5.5</v>
      </c>
      <c r="AE129" s="286"/>
      <c r="AF129" s="360">
        <v>-42</v>
      </c>
      <c r="AG129" s="360">
        <v>-43.8</v>
      </c>
      <c r="AH129" s="360">
        <v>-33.099999999999994</v>
      </c>
      <c r="AI129" s="360">
        <v>-36.200000000000003</v>
      </c>
    </row>
    <row r="130" spans="1:35" ht="21">
      <c r="A130" s="14" t="s">
        <v>62</v>
      </c>
      <c r="B130" s="58"/>
      <c r="C130" s="336">
        <v>2.6</v>
      </c>
      <c r="D130" s="238">
        <v>-11.7</v>
      </c>
      <c r="E130" s="238">
        <v>-26.3</v>
      </c>
      <c r="F130" s="238">
        <v>10</v>
      </c>
      <c r="G130" s="282"/>
      <c r="H130" s="336">
        <v>8.1000000000000014</v>
      </c>
      <c r="I130" s="238">
        <v>-7.2000000000000011</v>
      </c>
      <c r="J130" s="238">
        <v>-15.999999999999998</v>
      </c>
      <c r="K130" s="238">
        <v>-12</v>
      </c>
      <c r="L130" s="282"/>
      <c r="M130" s="336">
        <v>-19.400000000000002</v>
      </c>
      <c r="N130" s="238">
        <v>-4.9000000000000004</v>
      </c>
      <c r="O130" s="238">
        <v>-8.6</v>
      </c>
      <c r="P130" s="238">
        <v>-7.1000000000000005</v>
      </c>
      <c r="Q130" s="282"/>
      <c r="R130" s="238">
        <v>-13.7</v>
      </c>
      <c r="S130" s="238">
        <v>-19.100000000000001</v>
      </c>
      <c r="T130" s="238">
        <v>-15</v>
      </c>
      <c r="U130" s="238">
        <v>-15.1</v>
      </c>
      <c r="V130" s="282"/>
      <c r="W130" s="238">
        <v>2.7</v>
      </c>
      <c r="X130" s="238">
        <v>-6.3</v>
      </c>
      <c r="Y130" s="282"/>
      <c r="Z130" s="427">
        <v>-9.1000000000000014</v>
      </c>
      <c r="AA130" s="427">
        <v>1</v>
      </c>
      <c r="AB130" s="427">
        <v>-24.3</v>
      </c>
      <c r="AC130" s="427">
        <v>-32.799999999999997</v>
      </c>
      <c r="AD130" s="427">
        <v>-3.6</v>
      </c>
      <c r="AE130" s="282"/>
      <c r="AF130" s="359">
        <v>-25.4</v>
      </c>
      <c r="AG130" s="359">
        <v>-26.899999999999995</v>
      </c>
      <c r="AH130" s="359">
        <v>-39.9</v>
      </c>
      <c r="AI130" s="359">
        <v>-62.8</v>
      </c>
    </row>
    <row r="131" spans="1:35" ht="15">
      <c r="A131" s="13" t="s">
        <v>63</v>
      </c>
      <c r="B131" s="59"/>
      <c r="C131" s="337">
        <v>-6.9</v>
      </c>
      <c r="D131" s="239">
        <v>-21.5</v>
      </c>
      <c r="E131" s="239">
        <v>-38.299999999999997</v>
      </c>
      <c r="F131" s="239">
        <v>-0.7</v>
      </c>
      <c r="G131" s="286"/>
      <c r="H131" s="337">
        <v>-8.1999999999999993</v>
      </c>
      <c r="I131" s="239">
        <v>-21.3</v>
      </c>
      <c r="J131" s="239">
        <v>-23</v>
      </c>
      <c r="K131" s="239">
        <v>-18.3</v>
      </c>
      <c r="L131" s="286"/>
      <c r="M131" s="337">
        <v>-29.1</v>
      </c>
      <c r="N131" s="239">
        <v>-12</v>
      </c>
      <c r="O131" s="239">
        <v>-17.599999999999998</v>
      </c>
      <c r="P131" s="239">
        <v>-14.6</v>
      </c>
      <c r="Q131" s="286"/>
      <c r="R131" s="239">
        <v>-19.100000000000001</v>
      </c>
      <c r="S131" s="239">
        <v>-28.5</v>
      </c>
      <c r="T131" s="239">
        <v>-23.9</v>
      </c>
      <c r="U131" s="239">
        <v>-27.6</v>
      </c>
      <c r="V131" s="286"/>
      <c r="W131" s="239">
        <v>2.7</v>
      </c>
      <c r="X131" s="239">
        <v>-0.9</v>
      </c>
      <c r="Y131" s="286"/>
      <c r="Z131" s="428">
        <v>-28.5</v>
      </c>
      <c r="AA131" s="428">
        <v>-29.299999999999997</v>
      </c>
      <c r="AB131" s="428">
        <v>-41.1</v>
      </c>
      <c r="AC131" s="428">
        <v>-47.6</v>
      </c>
      <c r="AD131" s="428">
        <v>2</v>
      </c>
      <c r="AE131" s="286"/>
      <c r="AF131" s="360">
        <v>-67.400000000000006</v>
      </c>
      <c r="AG131" s="360">
        <v>-70.599999999999994</v>
      </c>
      <c r="AH131" s="360">
        <v>-73.2</v>
      </c>
      <c r="AI131" s="360">
        <v>-99</v>
      </c>
    </row>
    <row r="132" spans="1:35" ht="15">
      <c r="A132" s="13" t="s">
        <v>64</v>
      </c>
      <c r="B132" s="59"/>
      <c r="C132" s="337">
        <v>-2.8</v>
      </c>
      <c r="D132" s="239">
        <v>-4.2</v>
      </c>
      <c r="E132" s="239">
        <v>-3.6</v>
      </c>
      <c r="F132" s="239">
        <v>-14.1</v>
      </c>
      <c r="G132" s="286"/>
      <c r="H132" s="337">
        <v>-6.8</v>
      </c>
      <c r="I132" s="239">
        <v>-6.8</v>
      </c>
      <c r="J132" s="239">
        <v>-7.2</v>
      </c>
      <c r="K132" s="239">
        <v>-27.5</v>
      </c>
      <c r="L132" s="286"/>
      <c r="M132" s="337">
        <v>-4.9000000000000004</v>
      </c>
      <c r="N132" s="239">
        <v>-9.1</v>
      </c>
      <c r="O132" s="239">
        <v>-6.7</v>
      </c>
      <c r="P132" s="239">
        <v>-8.6999999999999993</v>
      </c>
      <c r="Q132" s="286"/>
      <c r="R132" s="239">
        <v>-6.1</v>
      </c>
      <c r="S132" s="239">
        <v>-4.5999999999999996</v>
      </c>
      <c r="T132" s="239">
        <v>-5.4</v>
      </c>
      <c r="U132" s="239">
        <v>-7.2</v>
      </c>
      <c r="V132" s="286"/>
      <c r="W132" s="239">
        <v>-4.5</v>
      </c>
      <c r="X132" s="239">
        <v>-5</v>
      </c>
      <c r="Y132" s="286"/>
      <c r="Z132" s="428">
        <v>-7</v>
      </c>
      <c r="AA132" s="428">
        <v>-13.5</v>
      </c>
      <c r="AB132" s="428">
        <v>-14</v>
      </c>
      <c r="AC132" s="428">
        <v>-10.7</v>
      </c>
      <c r="AD132" s="428">
        <v>-9.6</v>
      </c>
      <c r="AE132" s="286"/>
      <c r="AF132" s="360">
        <v>-24.7</v>
      </c>
      <c r="AG132" s="360">
        <v>-48.4</v>
      </c>
      <c r="AH132" s="360">
        <v>-29.299999999999997</v>
      </c>
      <c r="AI132" s="360">
        <v>-23.2</v>
      </c>
    </row>
    <row r="133" spans="1:35" ht="15">
      <c r="A133" s="13" t="s">
        <v>65</v>
      </c>
      <c r="B133" s="59"/>
      <c r="C133" s="337">
        <v>-9.6999999999999993</v>
      </c>
      <c r="D133" s="239">
        <v>-25.7</v>
      </c>
      <c r="E133" s="239">
        <v>-41.9</v>
      </c>
      <c r="F133" s="239">
        <v>-14.8</v>
      </c>
      <c r="G133" s="286"/>
      <c r="H133" s="337">
        <v>-15</v>
      </c>
      <c r="I133" s="239">
        <v>-28.200000000000003</v>
      </c>
      <c r="J133" s="239">
        <v>-30.3</v>
      </c>
      <c r="K133" s="239">
        <v>-45.8</v>
      </c>
      <c r="L133" s="286"/>
      <c r="M133" s="337">
        <v>-34.1</v>
      </c>
      <c r="N133" s="239">
        <v>-21.200000000000003</v>
      </c>
      <c r="O133" s="239">
        <v>-24.299999999999997</v>
      </c>
      <c r="P133" s="239">
        <v>-23.299999999999997</v>
      </c>
      <c r="Q133" s="286"/>
      <c r="R133" s="239">
        <v>-25.200000000000003</v>
      </c>
      <c r="S133" s="239">
        <v>-33.1</v>
      </c>
      <c r="T133" s="239">
        <v>-29.299999999999997</v>
      </c>
      <c r="U133" s="239">
        <v>-34.800000000000004</v>
      </c>
      <c r="V133" s="286"/>
      <c r="W133" s="239">
        <v>-1.7999999999999998</v>
      </c>
      <c r="X133" s="239">
        <v>-5.9</v>
      </c>
      <c r="Y133" s="286"/>
      <c r="Z133" s="428">
        <v>-35.5</v>
      </c>
      <c r="AA133" s="428">
        <v>-42.8</v>
      </c>
      <c r="AB133" s="428">
        <v>-55.1</v>
      </c>
      <c r="AC133" s="428">
        <v>-58.3</v>
      </c>
      <c r="AD133" s="428">
        <v>-7.7</v>
      </c>
      <c r="AE133" s="286"/>
      <c r="AF133" s="360">
        <v>-92.100000000000009</v>
      </c>
      <c r="AG133" s="360">
        <v>-119.19999999999999</v>
      </c>
      <c r="AH133" s="360">
        <v>-102.6</v>
      </c>
      <c r="AI133" s="360">
        <v>-122.3</v>
      </c>
    </row>
    <row r="134" spans="1:35" ht="15">
      <c r="A134" s="10" t="s">
        <v>66</v>
      </c>
      <c r="B134" s="58"/>
      <c r="C134" s="336">
        <v>0</v>
      </c>
      <c r="D134" s="238">
        <v>0</v>
      </c>
      <c r="E134" s="238">
        <v>0</v>
      </c>
      <c r="F134" s="238">
        <v>0</v>
      </c>
      <c r="G134" s="282"/>
      <c r="H134" s="336">
        <v>0</v>
      </c>
      <c r="I134" s="238">
        <v>0</v>
      </c>
      <c r="J134" s="238">
        <v>-11.6</v>
      </c>
      <c r="K134" s="238">
        <v>-0.1</v>
      </c>
      <c r="L134" s="282"/>
      <c r="M134" s="336">
        <v>-11.5</v>
      </c>
      <c r="N134" s="238">
        <v>1</v>
      </c>
      <c r="O134" s="238">
        <v>-1.4</v>
      </c>
      <c r="P134" s="238">
        <v>-0.1</v>
      </c>
      <c r="Q134" s="282"/>
      <c r="R134" s="238">
        <v>-11.6</v>
      </c>
      <c r="S134" s="238">
        <v>0.9</v>
      </c>
      <c r="T134" s="238">
        <v>-0.1</v>
      </c>
      <c r="U134" s="238">
        <v>-0.1</v>
      </c>
      <c r="V134" s="282"/>
      <c r="W134" s="238">
        <v>-11.5</v>
      </c>
      <c r="X134" s="238">
        <v>-0.1</v>
      </c>
      <c r="Y134" s="282"/>
      <c r="Z134" s="427">
        <v>0</v>
      </c>
      <c r="AA134" s="427">
        <v>0</v>
      </c>
      <c r="AB134" s="427">
        <v>-10.5</v>
      </c>
      <c r="AC134" s="427">
        <v>-10.7</v>
      </c>
      <c r="AD134" s="427">
        <v>-11.6</v>
      </c>
      <c r="AE134" s="282"/>
      <c r="AF134" s="359">
        <v>0</v>
      </c>
      <c r="AG134" s="359">
        <v>-11.799999999999999</v>
      </c>
      <c r="AH134" s="359">
        <v>-12</v>
      </c>
      <c r="AI134" s="359">
        <v>-10.8</v>
      </c>
    </row>
    <row r="135" spans="1:35" ht="15">
      <c r="A135" s="10" t="s">
        <v>67</v>
      </c>
      <c r="B135" s="58"/>
      <c r="C135" s="336">
        <v>-0.9</v>
      </c>
      <c r="D135" s="238">
        <v>-2.8</v>
      </c>
      <c r="E135" s="238">
        <v>0.6</v>
      </c>
      <c r="F135" s="238">
        <v>0.8</v>
      </c>
      <c r="G135" s="282"/>
      <c r="H135" s="336">
        <v>-0.5</v>
      </c>
      <c r="I135" s="238">
        <v>-9</v>
      </c>
      <c r="J135" s="238">
        <v>-2.2000000000000002</v>
      </c>
      <c r="K135" s="238">
        <v>-4.5999999999999996</v>
      </c>
      <c r="L135" s="282"/>
      <c r="M135" s="336">
        <v>-1.2</v>
      </c>
      <c r="N135" s="238">
        <v>-0.1</v>
      </c>
      <c r="O135" s="238">
        <v>-0.70000000000000007</v>
      </c>
      <c r="P135" s="238">
        <v>-6.7</v>
      </c>
      <c r="Q135" s="282"/>
      <c r="R135" s="238">
        <v>-0.70000000000000007</v>
      </c>
      <c r="S135" s="238">
        <v>-0.1</v>
      </c>
      <c r="T135" s="238">
        <v>-253.5</v>
      </c>
      <c r="U135" s="238">
        <v>0</v>
      </c>
      <c r="V135" s="282"/>
      <c r="W135" s="238">
        <v>0.1</v>
      </c>
      <c r="X135" s="238">
        <v>0.1</v>
      </c>
      <c r="Y135" s="282"/>
      <c r="Z135" s="427">
        <v>-3.7</v>
      </c>
      <c r="AA135" s="427">
        <v>-9.5</v>
      </c>
      <c r="AB135" s="427">
        <v>-1.2999999999999998</v>
      </c>
      <c r="AC135" s="427">
        <v>-0.9</v>
      </c>
      <c r="AD135" s="427">
        <v>0.2</v>
      </c>
      <c r="AE135" s="282"/>
      <c r="AF135" s="359">
        <v>-2.2999999999999998</v>
      </c>
      <c r="AG135" s="359">
        <v>-16.399999999999999</v>
      </c>
      <c r="AH135" s="359">
        <v>-9</v>
      </c>
      <c r="AI135" s="359">
        <v>-254.4</v>
      </c>
    </row>
    <row r="136" spans="1:35" ht="15">
      <c r="A136" s="13" t="s">
        <v>68</v>
      </c>
      <c r="B136" s="59"/>
      <c r="C136" s="337">
        <v>-9.6</v>
      </c>
      <c r="D136" s="239">
        <v>-27.3</v>
      </c>
      <c r="E136" s="239">
        <v>-40.1</v>
      </c>
      <c r="F136" s="239">
        <v>-12.4</v>
      </c>
      <c r="G136" s="286"/>
      <c r="H136" s="337">
        <v>-14.2</v>
      </c>
      <c r="I136" s="239">
        <v>-38.799999999999997</v>
      </c>
      <c r="J136" s="239">
        <v>-43.8</v>
      </c>
      <c r="K136" s="239">
        <v>-49.4</v>
      </c>
      <c r="L136" s="286"/>
      <c r="M136" s="337">
        <v>-46.1</v>
      </c>
      <c r="N136" s="239">
        <v>-19.399999999999999</v>
      </c>
      <c r="O136" s="239">
        <v>-25.799999999999994</v>
      </c>
      <c r="P136" s="239">
        <v>-28.299999999999997</v>
      </c>
      <c r="Q136" s="286"/>
      <c r="R136" s="239">
        <v>-37.6</v>
      </c>
      <c r="S136" s="239">
        <v>-31.4</v>
      </c>
      <c r="T136" s="239">
        <v>-281.60000000000002</v>
      </c>
      <c r="U136" s="239">
        <v>-34.299999999999997</v>
      </c>
      <c r="V136" s="286"/>
      <c r="W136" s="239">
        <v>-12.8</v>
      </c>
      <c r="X136" s="239">
        <v>-5.3000000000000007</v>
      </c>
      <c r="Y136" s="286"/>
      <c r="Z136" s="428">
        <v>-36.9</v>
      </c>
      <c r="AA136" s="428">
        <v>-52.9</v>
      </c>
      <c r="AB136" s="428">
        <v>-65.5</v>
      </c>
      <c r="AC136" s="428">
        <v>-69</v>
      </c>
      <c r="AD136" s="428">
        <v>-18.099999999999998</v>
      </c>
      <c r="AE136" s="286"/>
      <c r="AF136" s="360">
        <v>-89.4</v>
      </c>
      <c r="AG136" s="360">
        <v>-146.19999999999999</v>
      </c>
      <c r="AH136" s="360">
        <v>-119.60000000000001</v>
      </c>
      <c r="AI136" s="360">
        <v>-384.79999999999995</v>
      </c>
    </row>
    <row r="137" spans="1:35" ht="15">
      <c r="A137" s="10" t="s">
        <v>69</v>
      </c>
      <c r="B137" s="58"/>
      <c r="C137" s="336">
        <v>4</v>
      </c>
      <c r="D137" s="238">
        <v>8.5</v>
      </c>
      <c r="E137" s="238">
        <v>11.8</v>
      </c>
      <c r="F137" s="238">
        <v>4.0999999999999996</v>
      </c>
      <c r="G137" s="282"/>
      <c r="H137" s="336">
        <v>4.3000000000000007</v>
      </c>
      <c r="I137" s="238">
        <v>10.6</v>
      </c>
      <c r="J137" s="238">
        <v>14</v>
      </c>
      <c r="K137" s="238">
        <v>14.7</v>
      </c>
      <c r="L137" s="282"/>
      <c r="M137" s="336">
        <v>12.7</v>
      </c>
      <c r="N137" s="238">
        <v>6.9</v>
      </c>
      <c r="O137" s="238">
        <v>8.6999999999999993</v>
      </c>
      <c r="P137" s="238">
        <v>31.3</v>
      </c>
      <c r="Q137" s="282"/>
      <c r="R137" s="238">
        <v>10.7</v>
      </c>
      <c r="S137" s="238">
        <v>9.1999999999999993</v>
      </c>
      <c r="T137" s="238">
        <v>67.3</v>
      </c>
      <c r="U137" s="238">
        <v>7.5</v>
      </c>
      <c r="V137" s="282"/>
      <c r="W137" s="238">
        <v>3</v>
      </c>
      <c r="X137" s="238">
        <v>-1.7</v>
      </c>
      <c r="Y137" s="282"/>
      <c r="Z137" s="427">
        <v>12.5</v>
      </c>
      <c r="AA137" s="427">
        <v>15</v>
      </c>
      <c r="AB137" s="427">
        <v>19.600000000000001</v>
      </c>
      <c r="AC137" s="427">
        <v>19.799999999999997</v>
      </c>
      <c r="AD137" s="427">
        <v>1.2</v>
      </c>
      <c r="AE137" s="282"/>
      <c r="AF137" s="359">
        <v>28.4</v>
      </c>
      <c r="AG137" s="359">
        <v>43.7</v>
      </c>
      <c r="AH137" s="359">
        <v>59.7</v>
      </c>
      <c r="AI137" s="359">
        <v>94.600000000000009</v>
      </c>
    </row>
    <row r="138" spans="1:35" ht="15">
      <c r="A138" s="13" t="s">
        <v>70</v>
      </c>
      <c r="B138" s="59"/>
      <c r="C138" s="337">
        <v>-5.6999999999999993</v>
      </c>
      <c r="D138" s="239">
        <v>-18.8</v>
      </c>
      <c r="E138" s="239">
        <v>-28.3</v>
      </c>
      <c r="F138" s="239">
        <v>-8.5</v>
      </c>
      <c r="G138" s="286"/>
      <c r="H138" s="337">
        <v>-9.9</v>
      </c>
      <c r="I138" s="239">
        <v>-28.5</v>
      </c>
      <c r="J138" s="239">
        <v>-30</v>
      </c>
      <c r="K138" s="239">
        <v>-34.5</v>
      </c>
      <c r="L138" s="286"/>
      <c r="M138" s="337">
        <v>-33.4</v>
      </c>
      <c r="N138" s="239">
        <v>-12.6</v>
      </c>
      <c r="O138" s="239">
        <v>-17.299999999999994</v>
      </c>
      <c r="P138" s="239">
        <v>3</v>
      </c>
      <c r="Q138" s="286"/>
      <c r="R138" s="239">
        <v>-27</v>
      </c>
      <c r="S138" s="239">
        <v>-22.2</v>
      </c>
      <c r="T138" s="239">
        <v>-214.5</v>
      </c>
      <c r="U138" s="239">
        <v>-26.900000000000002</v>
      </c>
      <c r="V138" s="286"/>
      <c r="W138" s="239">
        <v>-9.8000000000000007</v>
      </c>
      <c r="X138" s="239">
        <v>-7</v>
      </c>
      <c r="Y138" s="286"/>
      <c r="Z138" s="428">
        <v>-24.4</v>
      </c>
      <c r="AA138" s="428">
        <v>-38.4</v>
      </c>
      <c r="AB138" s="428">
        <v>-45.9</v>
      </c>
      <c r="AC138" s="428">
        <v>-49.2</v>
      </c>
      <c r="AD138" s="428">
        <v>-16.899999999999999</v>
      </c>
      <c r="AE138" s="286"/>
      <c r="AF138" s="360">
        <v>-61.3</v>
      </c>
      <c r="AG138" s="360">
        <v>-102.8</v>
      </c>
      <c r="AH138" s="360">
        <v>-60</v>
      </c>
      <c r="AI138" s="360">
        <v>-290.59999999999997</v>
      </c>
    </row>
    <row r="139" spans="1:35" ht="15.75" thickBot="1">
      <c r="A139" s="4"/>
      <c r="B139" s="4"/>
      <c r="C139" s="112"/>
      <c r="G139" s="4"/>
      <c r="H139" s="112"/>
      <c r="I139"/>
      <c r="J139"/>
      <c r="K139"/>
      <c r="L139" s="4"/>
      <c r="M139" s="112"/>
      <c r="N139" s="112"/>
      <c r="O139" s="114"/>
      <c r="P139" s="114"/>
      <c r="Q139" s="4"/>
      <c r="V139" s="4"/>
      <c r="Y139" s="4"/>
      <c r="AE139" s="4"/>
      <c r="AF139" s="107"/>
      <c r="AG139" s="214"/>
      <c r="AH139" s="214"/>
      <c r="AI139" s="214"/>
    </row>
    <row r="140" spans="1:35" ht="15.75" thickTop="1">
      <c r="A140" s="7" t="s">
        <v>145</v>
      </c>
      <c r="B140" s="56"/>
      <c r="C140" s="459" t="s">
        <v>29</v>
      </c>
      <c r="D140" s="452"/>
      <c r="E140" s="452"/>
      <c r="F140" s="452"/>
      <c r="G140" s="56"/>
      <c r="H140" s="459" t="s">
        <v>30</v>
      </c>
      <c r="I140" s="452"/>
      <c r="J140" s="452"/>
      <c r="K140" s="452"/>
      <c r="L140" s="56"/>
      <c r="M140" s="454" t="s">
        <v>27</v>
      </c>
      <c r="N140" s="452"/>
      <c r="O140" s="452"/>
      <c r="P140" s="452"/>
      <c r="Q140" s="56"/>
      <c r="R140" s="454" t="s">
        <v>31</v>
      </c>
      <c r="S140" s="452"/>
      <c r="T140" s="452"/>
      <c r="U140" s="452"/>
      <c r="V140" s="56"/>
      <c r="W140" s="451" t="s">
        <v>28</v>
      </c>
      <c r="X140" s="451"/>
      <c r="Y140" s="56"/>
      <c r="Z140" s="237" t="s">
        <v>29</v>
      </c>
      <c r="AA140" s="237" t="s">
        <v>30</v>
      </c>
      <c r="AB140" s="237" t="s">
        <v>27</v>
      </c>
      <c r="AC140" s="237" t="s">
        <v>31</v>
      </c>
      <c r="AD140" s="237" t="s">
        <v>28</v>
      </c>
      <c r="AE140" s="56"/>
      <c r="AF140" s="218" t="s">
        <v>29</v>
      </c>
      <c r="AG140" s="218" t="s">
        <v>30</v>
      </c>
      <c r="AH140" s="218" t="s">
        <v>27</v>
      </c>
      <c r="AI140" s="237" t="s">
        <v>31</v>
      </c>
    </row>
    <row r="141" spans="1:35" ht="15">
      <c r="A141" s="4"/>
      <c r="B141" s="57"/>
      <c r="C141" s="20" t="s">
        <v>32</v>
      </c>
      <c r="D141" s="124" t="s">
        <v>33</v>
      </c>
      <c r="E141" s="124" t="s">
        <v>34</v>
      </c>
      <c r="F141" s="124" t="s">
        <v>35</v>
      </c>
      <c r="G141" s="57"/>
      <c r="H141" s="20" t="s">
        <v>32</v>
      </c>
      <c r="I141" s="124" t="s">
        <v>33</v>
      </c>
      <c r="J141" s="124" t="s">
        <v>34</v>
      </c>
      <c r="K141" s="124" t="s">
        <v>35</v>
      </c>
      <c r="L141" s="57"/>
      <c r="M141" s="157" t="s">
        <v>32</v>
      </c>
      <c r="N141" s="158" t="s">
        <v>33</v>
      </c>
      <c r="O141" s="158" t="s">
        <v>34</v>
      </c>
      <c r="P141" s="158" t="s">
        <v>35</v>
      </c>
      <c r="Q141" s="57"/>
      <c r="R141" s="157" t="s">
        <v>32</v>
      </c>
      <c r="S141" s="158" t="s">
        <v>33</v>
      </c>
      <c r="T141" s="158" t="s">
        <v>34</v>
      </c>
      <c r="U141" s="158" t="s">
        <v>35</v>
      </c>
      <c r="V141" s="57"/>
      <c r="W141" s="157" t="s">
        <v>32</v>
      </c>
      <c r="X141" s="158" t="s">
        <v>33</v>
      </c>
      <c r="Y141" s="57"/>
      <c r="Z141" s="158" t="s">
        <v>229</v>
      </c>
      <c r="AA141" s="158" t="s">
        <v>229</v>
      </c>
      <c r="AB141" s="158" t="s">
        <v>229</v>
      </c>
      <c r="AC141" s="158" t="s">
        <v>229</v>
      </c>
      <c r="AD141" s="158" t="s">
        <v>229</v>
      </c>
      <c r="AE141" s="57"/>
      <c r="AF141" s="183" t="s">
        <v>36</v>
      </c>
      <c r="AG141" s="183" t="s">
        <v>36</v>
      </c>
      <c r="AH141" s="183" t="s">
        <v>36</v>
      </c>
      <c r="AI141" s="21" t="s">
        <v>36</v>
      </c>
    </row>
    <row r="142" spans="1:35" ht="15">
      <c r="A142" s="10" t="s">
        <v>71</v>
      </c>
      <c r="B142" s="61"/>
      <c r="C142" s="343">
        <v>-6.4000000000000001E-2</v>
      </c>
      <c r="D142" s="242">
        <v>-0.193</v>
      </c>
      <c r="E142" s="242">
        <v>-0.29599999999999999</v>
      </c>
      <c r="F142" s="242">
        <v>-9.2999999999999999E-2</v>
      </c>
      <c r="G142" s="344"/>
      <c r="H142" s="343">
        <v>-0.128</v>
      </c>
      <c r="I142" s="242">
        <v>-0.39900000000000002</v>
      </c>
      <c r="J142" s="242">
        <v>-0.40400000000000003</v>
      </c>
      <c r="K142" s="242">
        <v>-0.45600000000000002</v>
      </c>
      <c r="L142" s="344"/>
      <c r="M142" s="343">
        <v>-0.379</v>
      </c>
      <c r="N142" s="242">
        <v>-0.14199999999999999</v>
      </c>
      <c r="O142" s="242">
        <v>-0.20799999999999999</v>
      </c>
      <c r="P142" s="242">
        <v>3.5000000000000003E-2</v>
      </c>
      <c r="Q142" s="344"/>
      <c r="R142" s="242">
        <v>-0.34200000000000003</v>
      </c>
      <c r="S142" s="242">
        <v>-0.308</v>
      </c>
      <c r="T142" s="242">
        <v>-3.4740000000000002</v>
      </c>
      <c r="U142" s="242">
        <v>-0.47399999999999998</v>
      </c>
      <c r="V142" s="344"/>
      <c r="W142" s="242">
        <v>-0.17499999999999999</v>
      </c>
      <c r="X142" s="242">
        <v>-0.126</v>
      </c>
      <c r="Y142" s="344"/>
      <c r="Z142" s="429">
        <v>-0.13918996006845405</v>
      </c>
      <c r="AA142" s="429">
        <v>-0.23389312977099236</v>
      </c>
      <c r="AB142" s="429">
        <v>-0.28999999999999998</v>
      </c>
      <c r="AC142" s="429">
        <v>-0.33800000000000002</v>
      </c>
      <c r="AD142" s="429">
        <v>-0.153</v>
      </c>
      <c r="AE142" s="344"/>
      <c r="AF142" s="351">
        <v>-0.183</v>
      </c>
      <c r="AG142" s="351">
        <v>-0.309</v>
      </c>
      <c r="AH142" s="351">
        <v>-0.183</v>
      </c>
      <c r="AI142" s="351">
        <v>-1.07</v>
      </c>
    </row>
    <row r="143" spans="1:35" ht="15">
      <c r="A143" s="10" t="s">
        <v>72</v>
      </c>
      <c r="B143" s="61"/>
      <c r="C143" s="343">
        <v>-7.4999999999999997E-2</v>
      </c>
      <c r="D143" s="242">
        <v>-0.23200000000000001</v>
      </c>
      <c r="E143" s="242">
        <v>-0.35799999999999998</v>
      </c>
      <c r="F143" s="242">
        <v>-0.111</v>
      </c>
      <c r="G143" s="344"/>
      <c r="H143" s="343">
        <v>-0.157</v>
      </c>
      <c r="I143" s="242">
        <v>-0.49</v>
      </c>
      <c r="J143" s="242">
        <v>-0.49</v>
      </c>
      <c r="K143" s="242">
        <v>-0.55400000000000005</v>
      </c>
      <c r="L143" s="344"/>
      <c r="M143" s="343">
        <v>-0.45600000000000002</v>
      </c>
      <c r="N143" s="242">
        <v>-0.17100000000000001</v>
      </c>
      <c r="O143" s="242">
        <v>-0.253</v>
      </c>
      <c r="P143" s="242">
        <v>4.2000000000000003E-2</v>
      </c>
      <c r="Q143" s="344"/>
      <c r="R143" s="242">
        <v>-0.41699999999999998</v>
      </c>
      <c r="S143" s="242">
        <v>-0.372</v>
      </c>
      <c r="T143" s="242">
        <v>-4.29</v>
      </c>
      <c r="U143" s="242">
        <v>-0.59299999999999997</v>
      </c>
      <c r="V143" s="344"/>
      <c r="W143" s="242">
        <v>-0.218</v>
      </c>
      <c r="X143" s="242">
        <v>-0.156</v>
      </c>
      <c r="Y143" s="344"/>
      <c r="Z143" s="429">
        <v>-0.16749613866483609</v>
      </c>
      <c r="AA143" s="429">
        <v>-0.28370370370370368</v>
      </c>
      <c r="AB143" s="429">
        <v>-0.35299999999999998</v>
      </c>
      <c r="AC143" s="429">
        <v>-0.41699999999999998</v>
      </c>
      <c r="AD143" s="429">
        <v>-0.189</v>
      </c>
      <c r="AE143" s="344"/>
      <c r="AF143" s="351">
        <v>-0.21299999999999999</v>
      </c>
      <c r="AG143" s="351">
        <v>-0.375</v>
      </c>
      <c r="AH143" s="351">
        <v>-0.223</v>
      </c>
      <c r="AI143" s="351">
        <v>-1.3360000000000001</v>
      </c>
    </row>
    <row r="144" spans="1:35" ht="15">
      <c r="A144" s="10" t="s">
        <v>73</v>
      </c>
      <c r="B144" s="63"/>
      <c r="C144" s="346">
        <v>-6.6900000000000001E-2</v>
      </c>
      <c r="D144" s="347">
        <v>-0.1036</v>
      </c>
      <c r="E144" s="347">
        <v>-0.12989999999999999</v>
      </c>
      <c r="F144" s="347">
        <v>-0.15490000000000001</v>
      </c>
      <c r="G144" s="348"/>
      <c r="H144" s="346">
        <v>-0.18010000000000001</v>
      </c>
      <c r="I144" s="347">
        <v>-0.11990000000000001</v>
      </c>
      <c r="J144" s="347">
        <v>-0.13930000000000001</v>
      </c>
      <c r="K144" s="347">
        <v>-0.12130000000000001</v>
      </c>
      <c r="L144" s="348"/>
      <c r="M144" s="346">
        <v>-0.30509999999999998</v>
      </c>
      <c r="N144" s="347">
        <v>-8.3099999999999993E-2</v>
      </c>
      <c r="O144" s="347">
        <v>-9.4700000000000006E-2</v>
      </c>
      <c r="P144" s="347">
        <v>-6.2399999999999997E-2</v>
      </c>
      <c r="Q144" s="348"/>
      <c r="R144" s="347">
        <v>-3.1099999999999999E-2</v>
      </c>
      <c r="S144" s="347">
        <v>-6.8400000000000002E-2</v>
      </c>
      <c r="T144" s="347">
        <v>-0.12809999999999999</v>
      </c>
      <c r="U144" s="347">
        <v>-0.26079999999999998</v>
      </c>
      <c r="V144" s="348"/>
      <c r="W144" s="347">
        <v>1.23E-2</v>
      </c>
      <c r="X144" s="347">
        <v>-0.35830000000000001</v>
      </c>
      <c r="Y144" s="348"/>
      <c r="Z144" s="430">
        <v>-8.0799112097669254E-2</v>
      </c>
      <c r="AA144" s="430">
        <v>-0.14536340852130325</v>
      </c>
      <c r="AB144" s="430">
        <v>-0.14460000000000001</v>
      </c>
      <c r="AC144" s="430">
        <v>-4.7600000000000003E-2</v>
      </c>
      <c r="AD144" s="430">
        <v>0.23860000000000001</v>
      </c>
      <c r="AE144" s="348"/>
      <c r="AF144" s="352">
        <v>-0.10489999999999999</v>
      </c>
      <c r="AG144" s="352">
        <v>-0.14050000000000001</v>
      </c>
      <c r="AH144" s="352">
        <v>-0.10050000000000001</v>
      </c>
      <c r="AI144" s="352">
        <v>-8.5999999999999993E-2</v>
      </c>
    </row>
    <row r="145" spans="1:36" ht="15">
      <c r="A145" s="10" t="s">
        <v>74</v>
      </c>
      <c r="B145" s="61"/>
      <c r="C145" s="343">
        <v>-0.40600000000000003</v>
      </c>
      <c r="D145" s="242">
        <v>-0.19500000000000001</v>
      </c>
      <c r="E145" s="242">
        <v>-9.4E-2</v>
      </c>
      <c r="F145" s="242">
        <v>-20.143000000000001</v>
      </c>
      <c r="G145" s="344"/>
      <c r="H145" s="343">
        <v>-0.82899999999999996</v>
      </c>
      <c r="I145" s="242">
        <v>-0.31900000000000001</v>
      </c>
      <c r="J145" s="242">
        <v>-0.313</v>
      </c>
      <c r="K145" s="242">
        <v>-1.5029999999999999</v>
      </c>
      <c r="L145" s="344"/>
      <c r="M145" s="343">
        <v>-0.16800000000000001</v>
      </c>
      <c r="N145" s="242">
        <v>-0.75800000000000001</v>
      </c>
      <c r="O145" s="242">
        <v>-0.38100000000000001</v>
      </c>
      <c r="P145" s="242">
        <v>-0.59599999999999997</v>
      </c>
      <c r="Q145" s="344"/>
      <c r="R145" s="242">
        <v>-0.31900000000000001</v>
      </c>
      <c r="S145" s="242">
        <v>-0.161</v>
      </c>
      <c r="T145" s="242">
        <v>-0.22600000000000001</v>
      </c>
      <c r="U145" s="242">
        <v>-0.26100000000000001</v>
      </c>
      <c r="V145" s="344"/>
      <c r="W145" s="242">
        <v>1.667</v>
      </c>
      <c r="X145" s="242">
        <v>-5.556</v>
      </c>
      <c r="Y145" s="344"/>
      <c r="Z145" s="429">
        <v>-0.24561403508771928</v>
      </c>
      <c r="AA145" s="429">
        <v>-0.46075085324232085</v>
      </c>
      <c r="AB145" s="429">
        <v>-0.34063260340632601</v>
      </c>
      <c r="AC145" s="429">
        <v>-0.22500000000000001</v>
      </c>
      <c r="AD145" s="429">
        <v>4.8</v>
      </c>
      <c r="AE145" s="344"/>
      <c r="AF145" s="351">
        <v>-0.36599999999999999</v>
      </c>
      <c r="AG145" s="351">
        <v>-0.68600000000000005</v>
      </c>
      <c r="AH145" s="351">
        <v>-0.4</v>
      </c>
      <c r="AI145" s="351">
        <v>-0.23400000000000001</v>
      </c>
    </row>
    <row r="146" spans="1:36" ht="15">
      <c r="A146" s="10" t="s">
        <v>146</v>
      </c>
      <c r="B146" s="63"/>
      <c r="C146" s="346">
        <v>6.7000000000000002E-3</v>
      </c>
      <c r="D146" s="347">
        <v>3.09E-2</v>
      </c>
      <c r="E146" s="347">
        <v>-6.7999999999999996E-3</v>
      </c>
      <c r="F146" s="347">
        <v>-1.2E-2</v>
      </c>
      <c r="G146" s="348"/>
      <c r="H146" s="346">
        <v>5.7000000000000002E-3</v>
      </c>
      <c r="I146" s="347">
        <v>8.0500000000000002E-2</v>
      </c>
      <c r="J146" s="347">
        <v>4.9399999999999999E-2</v>
      </c>
      <c r="K146" s="347">
        <v>9.7900000000000001E-2</v>
      </c>
      <c r="L146" s="348"/>
      <c r="M146" s="346">
        <v>4.07E-2</v>
      </c>
      <c r="N146" s="347">
        <v>1.2999999999999999E-3</v>
      </c>
      <c r="O146" s="347">
        <v>8.3000000000000001E-3</v>
      </c>
      <c r="P146" s="347">
        <v>6.2399999999999997E-2</v>
      </c>
      <c r="Q146" s="348"/>
      <c r="R146" s="347">
        <v>4.3E-3</v>
      </c>
      <c r="S146" s="347">
        <v>6.9999999999999999E-4</v>
      </c>
      <c r="T146" s="347">
        <v>3.6475</v>
      </c>
      <c r="U146" s="347">
        <v>0</v>
      </c>
      <c r="V146" s="348"/>
      <c r="W146" s="347">
        <v>-2.5000000000000001E-3</v>
      </c>
      <c r="X146" s="347">
        <v>6.4999999999999997E-3</v>
      </c>
      <c r="Y146" s="348"/>
      <c r="Z146" s="430">
        <v>1.6426193118756937E-2</v>
      </c>
      <c r="AA146" s="430">
        <v>4.7619047619047616E-2</v>
      </c>
      <c r="AB146" s="430">
        <v>1.3100000000000001E-2</v>
      </c>
      <c r="AC146" s="430">
        <v>3.0000000000000001E-3</v>
      </c>
      <c r="AD146" s="430">
        <v>-8.0000000000000002E-3</v>
      </c>
      <c r="AE146" s="348"/>
      <c r="AF146" s="352">
        <v>6.1000000000000004E-3</v>
      </c>
      <c r="AG146" s="352">
        <v>5.6399999999999999E-2</v>
      </c>
      <c r="AH146" s="352">
        <v>3.0200000000000001E-2</v>
      </c>
      <c r="AI146" s="352">
        <v>0.60960000000000003</v>
      </c>
    </row>
    <row r="147" spans="1:36" ht="15">
      <c r="A147" s="10" t="s">
        <v>101</v>
      </c>
      <c r="B147" s="61"/>
      <c r="C147" s="343">
        <v>0.153</v>
      </c>
      <c r="D147" s="242">
        <v>0.125</v>
      </c>
      <c r="E147" s="242">
        <v>0.113</v>
      </c>
      <c r="F147" s="242">
        <v>8.1000000000000003E-2</v>
      </c>
      <c r="G147" s="344"/>
      <c r="H147" s="343">
        <v>0.14299999999999999</v>
      </c>
      <c r="I147" s="242">
        <v>0.14599999999999999</v>
      </c>
      <c r="J147" s="242">
        <v>0.114</v>
      </c>
      <c r="K147" s="242">
        <v>0.14899999999999999</v>
      </c>
      <c r="L147" s="344"/>
      <c r="M147" s="343">
        <v>0.189</v>
      </c>
      <c r="N147" s="242">
        <v>0.16500000000000001</v>
      </c>
      <c r="O147" s="242">
        <v>0.157</v>
      </c>
      <c r="P147" s="242">
        <v>0.159</v>
      </c>
      <c r="Q147" s="344"/>
      <c r="R147" s="242">
        <v>0.17599999999999999</v>
      </c>
      <c r="S147" s="242">
        <v>0.20200000000000001</v>
      </c>
      <c r="T147" s="389" t="s">
        <v>94</v>
      </c>
      <c r="U147" s="392" t="s">
        <v>94</v>
      </c>
      <c r="V147" s="44"/>
      <c r="W147" s="392" t="s">
        <v>94</v>
      </c>
      <c r="X147" s="392" t="s">
        <v>94</v>
      </c>
      <c r="Y147" s="44"/>
      <c r="Z147" s="242">
        <v>0.125</v>
      </c>
      <c r="AA147" s="242">
        <v>0.14599999999999999</v>
      </c>
      <c r="AB147" s="242">
        <v>0.16500000000000001</v>
      </c>
      <c r="AC147" s="242">
        <v>0.20200000000000001</v>
      </c>
      <c r="AD147" s="242" t="s">
        <v>94</v>
      </c>
      <c r="AE147" s="242"/>
      <c r="AF147" s="242">
        <v>8.1000000000000003E-2</v>
      </c>
      <c r="AG147" s="242">
        <v>0.14899999999999999</v>
      </c>
      <c r="AH147" s="242">
        <v>0.159</v>
      </c>
      <c r="AI147" s="242" t="s">
        <v>94</v>
      </c>
    </row>
    <row r="148" spans="1:36" ht="15">
      <c r="A148" s="10" t="s">
        <v>102</v>
      </c>
      <c r="B148" s="61"/>
      <c r="C148" s="343">
        <v>0.153</v>
      </c>
      <c r="D148" s="242">
        <v>0.125</v>
      </c>
      <c r="E148" s="242">
        <v>0.113</v>
      </c>
      <c r="F148" s="242">
        <v>8.1000000000000003E-2</v>
      </c>
      <c r="G148" s="344"/>
      <c r="H148" s="343">
        <v>0.14277777777777778</v>
      </c>
      <c r="I148" s="242">
        <v>0.14729574223245109</v>
      </c>
      <c r="J148" s="242">
        <v>0.11418376449598573</v>
      </c>
      <c r="K148" s="242">
        <v>0.14894859813084113</v>
      </c>
      <c r="L148" s="344"/>
      <c r="M148" s="343">
        <v>0.18930957683741648</v>
      </c>
      <c r="N148" s="242">
        <v>0.16461438755670771</v>
      </c>
      <c r="O148" s="242">
        <v>0.157</v>
      </c>
      <c r="P148" s="242">
        <v>0.159</v>
      </c>
      <c r="Q148" s="344"/>
      <c r="R148" s="242">
        <v>0.17599999999999999</v>
      </c>
      <c r="S148" s="242">
        <v>0.20200000000000001</v>
      </c>
      <c r="T148" s="242" t="s">
        <v>94</v>
      </c>
      <c r="U148" s="392" t="s">
        <v>94</v>
      </c>
      <c r="V148" s="44"/>
      <c r="W148" s="392" t="s">
        <v>94</v>
      </c>
      <c r="X148" s="242">
        <v>4.5999999999999999E-2</v>
      </c>
      <c r="Y148" s="44"/>
      <c r="Z148" s="242">
        <v>0.125</v>
      </c>
      <c r="AA148" s="242">
        <v>0.14729574223245109</v>
      </c>
      <c r="AB148" s="242">
        <v>0.16461438755670771</v>
      </c>
      <c r="AC148" s="242">
        <v>0.20200000000000001</v>
      </c>
      <c r="AD148" s="242">
        <v>4.5999999999999999E-2</v>
      </c>
      <c r="AE148" s="242"/>
      <c r="AF148" s="242">
        <v>8.1000000000000003E-2</v>
      </c>
      <c r="AG148" s="242">
        <v>0.14894859813084113</v>
      </c>
      <c r="AH148" s="242">
        <v>0.159</v>
      </c>
      <c r="AI148" s="242" t="s">
        <v>94</v>
      </c>
    </row>
    <row r="149" spans="1:36" ht="15.75" thickBot="1">
      <c r="A149" s="4"/>
      <c r="B149" s="4"/>
      <c r="C149" s="354"/>
      <c r="D149" s="44"/>
      <c r="E149" s="44"/>
      <c r="F149" s="44"/>
      <c r="G149" s="223"/>
      <c r="H149" s="354"/>
      <c r="I149" s="44"/>
      <c r="J149" s="44"/>
      <c r="K149" s="44"/>
      <c r="L149" s="223"/>
      <c r="M149" s="354"/>
      <c r="N149" s="354"/>
      <c r="O149" s="358"/>
      <c r="P149" s="358"/>
      <c r="Q149" s="223"/>
      <c r="R149" s="234"/>
      <c r="S149" s="234"/>
      <c r="T149" s="234"/>
      <c r="U149" s="234"/>
      <c r="V149" s="223"/>
      <c r="W149" s="234"/>
      <c r="X149" s="234"/>
      <c r="Y149" s="223"/>
      <c r="Z149"/>
      <c r="AA149"/>
      <c r="AB149"/>
      <c r="AC149"/>
      <c r="AD149"/>
      <c r="AE149"/>
      <c r="AF149" s="44"/>
      <c r="AG149" s="44"/>
      <c r="AH149" s="44"/>
      <c r="AI149" s="44"/>
    </row>
    <row r="150" spans="1:36" ht="15.75" thickTop="1">
      <c r="A150" s="7" t="s">
        <v>147</v>
      </c>
      <c r="B150" s="56"/>
      <c r="C150" s="459" t="s">
        <v>29</v>
      </c>
      <c r="D150" s="452"/>
      <c r="E150" s="452"/>
      <c r="F150" s="452"/>
      <c r="G150" s="56"/>
      <c r="H150" s="459" t="s">
        <v>30</v>
      </c>
      <c r="I150" s="452"/>
      <c r="J150" s="452"/>
      <c r="K150" s="452"/>
      <c r="L150" s="56"/>
      <c r="M150" s="454" t="s">
        <v>27</v>
      </c>
      <c r="N150" s="452"/>
      <c r="O150" s="452"/>
      <c r="P150" s="452"/>
      <c r="Q150" s="56"/>
      <c r="R150" s="454" t="s">
        <v>31</v>
      </c>
      <c r="S150" s="452"/>
      <c r="T150" s="452"/>
      <c r="U150" s="452"/>
      <c r="V150"/>
      <c r="W150" s="451" t="s">
        <v>28</v>
      </c>
      <c r="X150" s="451"/>
      <c r="Y150"/>
      <c r="Z150" s="237" t="s">
        <v>29</v>
      </c>
      <c r="AA150" s="237" t="s">
        <v>30</v>
      </c>
      <c r="AB150" s="237" t="s">
        <v>27</v>
      </c>
      <c r="AC150" s="237" t="s">
        <v>31</v>
      </c>
      <c r="AD150" s="237" t="s">
        <v>28</v>
      </c>
      <c r="AE150" s="56"/>
      <c r="AF150" s="237" t="s">
        <v>29</v>
      </c>
      <c r="AG150" s="237" t="s">
        <v>30</v>
      </c>
      <c r="AH150" s="237" t="s">
        <v>27</v>
      </c>
      <c r="AI150" s="237" t="s">
        <v>31</v>
      </c>
    </row>
    <row r="151" spans="1:36" ht="15">
      <c r="A151" s="4"/>
      <c r="B151" s="57"/>
      <c r="C151" s="20" t="s">
        <v>77</v>
      </c>
      <c r="D151" s="124" t="s">
        <v>78</v>
      </c>
      <c r="E151" s="150" t="s">
        <v>79</v>
      </c>
      <c r="F151" s="150" t="s">
        <v>80</v>
      </c>
      <c r="G151" s="57"/>
      <c r="H151" s="20" t="s">
        <v>77</v>
      </c>
      <c r="I151" s="124" t="s">
        <v>78</v>
      </c>
      <c r="J151" s="150" t="s">
        <v>79</v>
      </c>
      <c r="K151" s="150" t="s">
        <v>80</v>
      </c>
      <c r="L151" s="57"/>
      <c r="M151" s="20" t="s">
        <v>77</v>
      </c>
      <c r="N151" s="124" t="s">
        <v>78</v>
      </c>
      <c r="O151" s="124" t="s">
        <v>79</v>
      </c>
      <c r="P151" s="124" t="s">
        <v>80</v>
      </c>
      <c r="Q151" s="57"/>
      <c r="R151" s="20" t="s">
        <v>77</v>
      </c>
      <c r="S151" s="124" t="s">
        <v>78</v>
      </c>
      <c r="T151" s="124" t="s">
        <v>79</v>
      </c>
      <c r="U151" s="124" t="s">
        <v>80</v>
      </c>
      <c r="V151"/>
      <c r="W151" s="20" t="s">
        <v>77</v>
      </c>
      <c r="X151" s="124" t="s">
        <v>78</v>
      </c>
      <c r="Y151"/>
      <c r="Z151" s="157" t="s">
        <v>229</v>
      </c>
      <c r="AA151" s="157" t="s">
        <v>229</v>
      </c>
      <c r="AB151" s="157" t="s">
        <v>229</v>
      </c>
      <c r="AC151" s="157" t="s">
        <v>229</v>
      </c>
      <c r="AD151" s="157" t="s">
        <v>229</v>
      </c>
      <c r="AE151" s="57"/>
      <c r="AF151" s="21" t="s">
        <v>36</v>
      </c>
      <c r="AG151" s="21" t="s">
        <v>36</v>
      </c>
      <c r="AH151" s="21" t="s">
        <v>36</v>
      </c>
      <c r="AI151" s="21" t="s">
        <v>36</v>
      </c>
    </row>
    <row r="152" spans="1:36" ht="15">
      <c r="A152" s="10" t="s">
        <v>148</v>
      </c>
      <c r="B152" s="62"/>
      <c r="C152" s="323">
        <v>4686</v>
      </c>
      <c r="D152" s="333">
        <v>3644</v>
      </c>
      <c r="E152" s="333">
        <v>3479</v>
      </c>
      <c r="F152" s="333">
        <v>4292</v>
      </c>
      <c r="G152" s="247"/>
      <c r="H152" s="323">
        <v>2993</v>
      </c>
      <c r="I152" s="333">
        <v>2699</v>
      </c>
      <c r="J152" s="333">
        <v>2484</v>
      </c>
      <c r="K152" s="333">
        <v>2517</v>
      </c>
      <c r="L152" s="247"/>
      <c r="M152" s="323">
        <v>1928</v>
      </c>
      <c r="N152" s="333">
        <v>2091</v>
      </c>
      <c r="O152" s="333">
        <v>2054</v>
      </c>
      <c r="P152" s="333">
        <v>2084</v>
      </c>
      <c r="Q152" s="247"/>
      <c r="R152" s="333">
        <v>2022</v>
      </c>
      <c r="S152" s="333">
        <v>1611</v>
      </c>
      <c r="T152" s="333">
        <v>1107</v>
      </c>
      <c r="U152" s="333">
        <v>1259</v>
      </c>
      <c r="V152" s="44"/>
      <c r="W152" s="333">
        <v>963</v>
      </c>
      <c r="X152" s="333">
        <v>688</v>
      </c>
      <c r="Y152" s="44"/>
      <c r="Z152" s="333">
        <v>3644</v>
      </c>
      <c r="AA152" s="333">
        <v>2699</v>
      </c>
      <c r="AB152" s="333">
        <v>2091</v>
      </c>
      <c r="AC152" s="333">
        <v>1611</v>
      </c>
      <c r="AD152" s="333">
        <v>688</v>
      </c>
      <c r="AE152" s="44"/>
      <c r="AF152" s="333">
        <v>4292</v>
      </c>
      <c r="AG152" s="333">
        <v>2517</v>
      </c>
      <c r="AH152" s="333">
        <v>2084</v>
      </c>
      <c r="AI152" s="333">
        <v>1259</v>
      </c>
    </row>
    <row r="153" spans="1:36" ht="15">
      <c r="A153" s="10" t="s">
        <v>149</v>
      </c>
      <c r="B153" s="62"/>
      <c r="C153" s="323">
        <v>2130</v>
      </c>
      <c r="D153" s="333">
        <v>2221</v>
      </c>
      <c r="E153" s="333">
        <v>2164</v>
      </c>
      <c r="F153" s="333">
        <v>2215</v>
      </c>
      <c r="G153" s="247"/>
      <c r="H153" s="323">
        <v>1929</v>
      </c>
      <c r="I153" s="333">
        <v>2008</v>
      </c>
      <c r="J153" s="333">
        <v>1842</v>
      </c>
      <c r="K153" s="333">
        <v>2033</v>
      </c>
      <c r="L153" s="247"/>
      <c r="M153" s="323">
        <v>1851</v>
      </c>
      <c r="N153" s="333">
        <v>2106</v>
      </c>
      <c r="O153" s="333">
        <v>2361</v>
      </c>
      <c r="P153" s="333">
        <v>2291</v>
      </c>
      <c r="Q153" s="247"/>
      <c r="R153" s="333">
        <v>2278</v>
      </c>
      <c r="S153" s="333">
        <v>1949</v>
      </c>
      <c r="T153" s="333">
        <v>1859</v>
      </c>
      <c r="U153" s="333">
        <v>1827</v>
      </c>
      <c r="V153" s="44"/>
      <c r="W153" s="333">
        <v>1669</v>
      </c>
      <c r="X153" s="333">
        <v>1511</v>
      </c>
      <c r="Y153" s="44"/>
      <c r="Z153" s="333">
        <v>2221</v>
      </c>
      <c r="AA153" s="333">
        <v>2008</v>
      </c>
      <c r="AB153" s="333">
        <v>2106</v>
      </c>
      <c r="AC153" s="333">
        <v>1949</v>
      </c>
      <c r="AD153" s="333">
        <v>1511</v>
      </c>
      <c r="AE153" s="44"/>
      <c r="AF153" s="333">
        <v>2215</v>
      </c>
      <c r="AG153" s="333">
        <v>2033</v>
      </c>
      <c r="AH153" s="333">
        <v>2291</v>
      </c>
      <c r="AI153" s="333">
        <v>1827</v>
      </c>
    </row>
    <row r="154" spans="1:36" ht="15">
      <c r="A154" s="10" t="s">
        <v>163</v>
      </c>
      <c r="B154" s="62"/>
      <c r="C154" s="323">
        <v>6385</v>
      </c>
      <c r="D154" s="333">
        <v>5909</v>
      </c>
      <c r="E154" s="333">
        <v>6261</v>
      </c>
      <c r="F154" s="333">
        <v>5949</v>
      </c>
      <c r="G154" s="247"/>
      <c r="H154" s="323">
        <v>3886</v>
      </c>
      <c r="I154" s="333">
        <v>6056</v>
      </c>
      <c r="J154" s="333">
        <v>6093</v>
      </c>
      <c r="K154" s="333">
        <v>6243</v>
      </c>
      <c r="L154" s="247"/>
      <c r="M154" s="323">
        <v>6219</v>
      </c>
      <c r="N154" s="333">
        <v>6032</v>
      </c>
      <c r="O154" s="333">
        <v>6205</v>
      </c>
      <c r="P154" s="333">
        <v>5929</v>
      </c>
      <c r="Q154" s="247"/>
      <c r="R154" s="333">
        <v>5772</v>
      </c>
      <c r="S154" s="333">
        <v>5382</v>
      </c>
      <c r="T154" s="333">
        <v>5258</v>
      </c>
      <c r="U154" s="333">
        <v>4761</v>
      </c>
      <c r="V154" s="44"/>
      <c r="W154" s="333">
        <v>4925</v>
      </c>
      <c r="X154" s="333">
        <v>4938</v>
      </c>
      <c r="Y154" s="44"/>
      <c r="Z154" s="333">
        <v>5909</v>
      </c>
      <c r="AA154" s="333">
        <v>6056</v>
      </c>
      <c r="AB154" s="333">
        <v>6032</v>
      </c>
      <c r="AC154" s="333">
        <v>5382</v>
      </c>
      <c r="AD154" s="333">
        <v>4938</v>
      </c>
      <c r="AE154" s="44"/>
      <c r="AF154" s="333">
        <v>5949</v>
      </c>
      <c r="AG154" s="333">
        <v>6243</v>
      </c>
      <c r="AH154" s="333">
        <v>5929</v>
      </c>
      <c r="AI154" s="333">
        <v>4761</v>
      </c>
    </row>
    <row r="155" spans="1:36" ht="15">
      <c r="A155" s="10" t="s">
        <v>153</v>
      </c>
      <c r="B155" s="62"/>
      <c r="C155" s="127">
        <v>255</v>
      </c>
      <c r="D155" s="333">
        <v>258</v>
      </c>
      <c r="E155" s="333">
        <v>258</v>
      </c>
      <c r="F155" s="333">
        <v>257</v>
      </c>
      <c r="G155" s="247"/>
      <c r="H155" s="127">
        <v>257</v>
      </c>
      <c r="I155" s="333">
        <v>254</v>
      </c>
      <c r="J155" s="333">
        <v>256</v>
      </c>
      <c r="K155" s="333">
        <v>255</v>
      </c>
      <c r="L155" s="247"/>
      <c r="M155" s="127">
        <v>255</v>
      </c>
      <c r="N155" s="333">
        <v>254</v>
      </c>
      <c r="O155" s="333">
        <v>254</v>
      </c>
      <c r="P155" s="333">
        <v>254</v>
      </c>
      <c r="Q155" s="247"/>
      <c r="R155" s="333">
        <v>256</v>
      </c>
      <c r="S155" s="333">
        <v>254</v>
      </c>
      <c r="T155" s="390" t="s">
        <v>94</v>
      </c>
      <c r="U155" s="391" t="s">
        <v>94</v>
      </c>
      <c r="V155" s="44"/>
      <c r="W155" s="333" t="s">
        <v>94</v>
      </c>
      <c r="X155" s="333" t="s">
        <v>94</v>
      </c>
      <c r="Y155" s="44"/>
      <c r="Z155" s="333">
        <v>258</v>
      </c>
      <c r="AA155" s="333">
        <v>254</v>
      </c>
      <c r="AB155" s="333">
        <v>254</v>
      </c>
      <c r="AC155" s="333">
        <v>254</v>
      </c>
      <c r="AD155" s="333" t="s">
        <v>94</v>
      </c>
      <c r="AE155" s="44"/>
      <c r="AF155" s="333">
        <v>257</v>
      </c>
      <c r="AG155" s="333">
        <v>255</v>
      </c>
      <c r="AH155" s="333">
        <v>254</v>
      </c>
      <c r="AI155" s="333" t="s">
        <v>94</v>
      </c>
    </row>
    <row r="156" spans="1:36" ht="15">
      <c r="A156" s="10" t="s">
        <v>154</v>
      </c>
      <c r="B156" s="62"/>
      <c r="C156" s="127">
        <v>254</v>
      </c>
      <c r="D156" s="333">
        <v>258</v>
      </c>
      <c r="E156" s="333">
        <v>258</v>
      </c>
      <c r="F156" s="333">
        <v>257</v>
      </c>
      <c r="G156" s="247"/>
      <c r="H156" s="127">
        <v>257</v>
      </c>
      <c r="I156" s="333">
        <v>256</v>
      </c>
      <c r="J156" s="333">
        <v>256</v>
      </c>
      <c r="K156" s="333">
        <v>255</v>
      </c>
      <c r="L156" s="247"/>
      <c r="M156" s="127">
        <v>255</v>
      </c>
      <c r="N156" s="333">
        <v>254</v>
      </c>
      <c r="O156" s="333">
        <v>254</v>
      </c>
      <c r="P156" s="333">
        <v>254</v>
      </c>
      <c r="Q156" s="247"/>
      <c r="R156" s="333">
        <v>256</v>
      </c>
      <c r="S156" s="333">
        <v>254</v>
      </c>
      <c r="T156" s="391" t="s">
        <v>94</v>
      </c>
      <c r="U156" s="391" t="s">
        <v>94</v>
      </c>
      <c r="V156" s="44"/>
      <c r="W156" s="333" t="s">
        <v>94</v>
      </c>
      <c r="X156" s="333">
        <v>38</v>
      </c>
      <c r="Y156" s="44"/>
      <c r="Z156" s="333">
        <v>258</v>
      </c>
      <c r="AA156" s="333">
        <v>256</v>
      </c>
      <c r="AB156" s="333">
        <v>254</v>
      </c>
      <c r="AC156" s="333">
        <v>254</v>
      </c>
      <c r="AD156" s="333">
        <v>38</v>
      </c>
      <c r="AE156" s="44"/>
      <c r="AF156" s="333">
        <v>257</v>
      </c>
      <c r="AG156" s="333">
        <v>255</v>
      </c>
      <c r="AH156" s="333">
        <v>254</v>
      </c>
      <c r="AI156" s="333" t="s">
        <v>94</v>
      </c>
    </row>
    <row r="157" spans="1:36" ht="15">
      <c r="A157" s="10" t="s">
        <v>155</v>
      </c>
      <c r="B157" s="62"/>
      <c r="C157" s="127">
        <v>856</v>
      </c>
      <c r="D157" s="333">
        <v>1219</v>
      </c>
      <c r="E157" s="333">
        <v>1411</v>
      </c>
      <c r="F157" s="333">
        <v>965</v>
      </c>
      <c r="G157" s="247"/>
      <c r="H157" s="127">
        <v>1260</v>
      </c>
      <c r="I157" s="333">
        <v>1209</v>
      </c>
      <c r="J157" s="333">
        <v>1035</v>
      </c>
      <c r="K157" s="333">
        <v>1147</v>
      </c>
      <c r="L157" s="247"/>
      <c r="M157" s="127">
        <v>925</v>
      </c>
      <c r="N157" s="333">
        <v>-547</v>
      </c>
      <c r="O157" s="333">
        <v>-415</v>
      </c>
      <c r="P157" s="333">
        <v>-488</v>
      </c>
      <c r="Q157" s="247"/>
      <c r="R157" s="333">
        <v>-565</v>
      </c>
      <c r="S157" s="333">
        <v>-352</v>
      </c>
      <c r="T157" s="333">
        <v>-181</v>
      </c>
      <c r="U157" s="333">
        <v>-153</v>
      </c>
      <c r="V157" s="44"/>
      <c r="W157" s="333">
        <v>-70</v>
      </c>
      <c r="X157" s="333">
        <v>131</v>
      </c>
      <c r="Y157" s="44"/>
      <c r="Z157" s="333">
        <v>1219</v>
      </c>
      <c r="AA157" s="333">
        <v>1209</v>
      </c>
      <c r="AB157" s="333">
        <v>-547</v>
      </c>
      <c r="AC157" s="333">
        <v>-352</v>
      </c>
      <c r="AD157" s="333">
        <v>131</v>
      </c>
      <c r="AE157" s="44"/>
      <c r="AF157" s="333">
        <v>965</v>
      </c>
      <c r="AG157" s="333">
        <v>1147</v>
      </c>
      <c r="AH157" s="333">
        <v>-488</v>
      </c>
      <c r="AI157" s="333">
        <v>-153</v>
      </c>
    </row>
    <row r="158" spans="1:36">
      <c r="C158" s="44"/>
      <c r="D158" s="44"/>
      <c r="E158" s="44"/>
      <c r="F158" s="44"/>
      <c r="G158" s="297"/>
      <c r="H158" s="44"/>
      <c r="I158" s="350"/>
      <c r="J158" s="350"/>
      <c r="K158" s="350"/>
      <c r="L158" s="297"/>
      <c r="M158" s="44"/>
      <c r="N158" s="44"/>
      <c r="O158" s="234"/>
      <c r="P158" s="234"/>
      <c r="Q158" s="297"/>
      <c r="R158" s="234"/>
      <c r="S158" s="234"/>
      <c r="T158" s="234"/>
      <c r="U158" s="234"/>
      <c r="V158" s="297"/>
      <c r="W158" s="234"/>
      <c r="X158" s="234"/>
      <c r="Y158" s="297"/>
      <c r="Z158" s="234"/>
      <c r="AA158" s="234"/>
      <c r="AB158" s="234"/>
      <c r="AC158" s="234"/>
      <c r="AD158" s="234"/>
      <c r="AE158" s="297"/>
      <c r="AF158" s="44"/>
    </row>
    <row r="159" spans="1:36" ht="17.25" customHeight="1">
      <c r="A159" s="70" t="s">
        <v>164</v>
      </c>
      <c r="B159" s="70"/>
      <c r="C159" s="70"/>
      <c r="D159" s="70"/>
      <c r="E159" s="70"/>
      <c r="F159" s="70"/>
      <c r="G159" s="70"/>
      <c r="H159" s="70"/>
      <c r="I159" s="70"/>
      <c r="J159" s="70"/>
      <c r="K159" s="70"/>
      <c r="L159" s="70"/>
      <c r="M159" s="70"/>
      <c r="N159" s="70"/>
      <c r="O159" s="70"/>
      <c r="P159" s="70"/>
      <c r="Q159" s="70"/>
      <c r="R159" s="70"/>
      <c r="S159" s="70"/>
      <c r="T159" s="70"/>
      <c r="U159" s="70"/>
      <c r="V159" s="70"/>
      <c r="W159" s="70"/>
      <c r="X159" s="70"/>
      <c r="Y159" s="70"/>
      <c r="Z159" s="70"/>
      <c r="AA159" s="70"/>
      <c r="AB159" s="70"/>
      <c r="AC159" s="70"/>
      <c r="AD159" s="70"/>
      <c r="AE159" s="70"/>
      <c r="AF159" s="70"/>
      <c r="AG159" s="70"/>
      <c r="AH159" s="70"/>
      <c r="AI159" s="70"/>
      <c r="AJ159" s="71"/>
    </row>
    <row r="160" spans="1:36" ht="6" customHeight="1" thickBot="1">
      <c r="A160" s="72"/>
      <c r="B160" s="72"/>
      <c r="C160" s="72"/>
      <c r="D160" s="72"/>
      <c r="E160" s="72"/>
      <c r="F160" s="72"/>
      <c r="G160" s="72"/>
      <c r="H160" s="72"/>
      <c r="I160" s="182"/>
      <c r="J160" s="182"/>
      <c r="K160" s="182"/>
      <c r="L160" s="72"/>
      <c r="M160" s="72"/>
      <c r="N160" s="72"/>
      <c r="O160" s="72"/>
      <c r="P160" s="72"/>
      <c r="Q160" s="72"/>
      <c r="R160" s="72"/>
      <c r="S160" s="72"/>
      <c r="T160" s="72"/>
      <c r="U160" s="72"/>
      <c r="V160" s="72"/>
      <c r="W160" s="72"/>
      <c r="X160" s="72"/>
      <c r="Y160" s="72"/>
      <c r="Z160" s="72"/>
      <c r="AA160" s="72"/>
      <c r="AB160" s="72"/>
      <c r="AC160" s="72"/>
      <c r="AD160" s="72"/>
      <c r="AE160" s="72"/>
      <c r="AF160" s="71"/>
      <c r="AG160" s="71"/>
      <c r="AH160" s="71"/>
      <c r="AI160" s="71"/>
      <c r="AJ160" s="71"/>
    </row>
    <row r="161" spans="1:36" ht="15.75" thickTop="1">
      <c r="A161" s="72" t="s">
        <v>144</v>
      </c>
      <c r="B161" s="56"/>
      <c r="C161" s="459" t="s">
        <v>29</v>
      </c>
      <c r="D161" s="452"/>
      <c r="E161" s="452"/>
      <c r="F161" s="452"/>
      <c r="G161" s="56"/>
      <c r="H161" s="459" t="s">
        <v>30</v>
      </c>
      <c r="I161" s="452"/>
      <c r="J161" s="452"/>
      <c r="K161" s="452"/>
      <c r="L161" s="56"/>
      <c r="M161" s="454" t="s">
        <v>27</v>
      </c>
      <c r="N161" s="452"/>
      <c r="O161" s="452"/>
      <c r="P161" s="452"/>
      <c r="Q161" s="56"/>
      <c r="R161" s="454" t="s">
        <v>31</v>
      </c>
      <c r="S161" s="452"/>
      <c r="T161" s="452"/>
      <c r="U161" s="452"/>
      <c r="V161" s="56"/>
      <c r="W161" s="451" t="s">
        <v>28</v>
      </c>
      <c r="X161" s="451"/>
      <c r="Y161" s="56"/>
      <c r="Z161" s="237" t="s">
        <v>29</v>
      </c>
      <c r="AA161" s="237" t="s">
        <v>30</v>
      </c>
      <c r="AB161" s="237" t="s">
        <v>27</v>
      </c>
      <c r="AC161" s="237" t="s">
        <v>31</v>
      </c>
      <c r="AD161" s="237" t="s">
        <v>28</v>
      </c>
      <c r="AE161" s="56"/>
      <c r="AF161" s="218" t="s">
        <v>29</v>
      </c>
      <c r="AG161" s="218" t="s">
        <v>30</v>
      </c>
      <c r="AH161" s="218" t="s">
        <v>27</v>
      </c>
      <c r="AI161" s="237" t="s">
        <v>31</v>
      </c>
      <c r="AJ161" s="71"/>
    </row>
    <row r="162" spans="1:36" ht="15">
      <c r="A162" s="73"/>
      <c r="B162" s="57"/>
      <c r="C162" s="20" t="s">
        <v>32</v>
      </c>
      <c r="D162" s="124" t="s">
        <v>33</v>
      </c>
      <c r="E162" s="124" t="s">
        <v>34</v>
      </c>
      <c r="F162" s="124" t="s">
        <v>35</v>
      </c>
      <c r="G162" s="57"/>
      <c r="H162" s="20" t="s">
        <v>32</v>
      </c>
      <c r="I162" s="124" t="s">
        <v>33</v>
      </c>
      <c r="J162" s="124" t="s">
        <v>34</v>
      </c>
      <c r="K162" s="124" t="s">
        <v>35</v>
      </c>
      <c r="L162" s="57"/>
      <c r="M162" s="157" t="s">
        <v>32</v>
      </c>
      <c r="N162" s="158" t="s">
        <v>33</v>
      </c>
      <c r="O162" s="158" t="s">
        <v>34</v>
      </c>
      <c r="P162" s="158" t="s">
        <v>35</v>
      </c>
      <c r="Q162" s="57"/>
      <c r="R162" s="157" t="s">
        <v>32</v>
      </c>
      <c r="S162" s="158" t="s">
        <v>33</v>
      </c>
      <c r="T162" s="158" t="s">
        <v>34</v>
      </c>
      <c r="U162" s="158" t="s">
        <v>35</v>
      </c>
      <c r="V162" s="57"/>
      <c r="W162" s="157" t="s">
        <v>32</v>
      </c>
      <c r="X162" s="158" t="s">
        <v>33</v>
      </c>
      <c r="Y162" s="57"/>
      <c r="Z162" s="158" t="s">
        <v>229</v>
      </c>
      <c r="AA162" s="158" t="s">
        <v>229</v>
      </c>
      <c r="AB162" s="158" t="s">
        <v>229</v>
      </c>
      <c r="AC162" s="158" t="s">
        <v>229</v>
      </c>
      <c r="AD162" s="158" t="s">
        <v>229</v>
      </c>
      <c r="AE162" s="57"/>
      <c r="AF162" s="183" t="s">
        <v>36</v>
      </c>
      <c r="AG162" s="183" t="s">
        <v>36</v>
      </c>
      <c r="AH162" s="183" t="s">
        <v>36</v>
      </c>
      <c r="AI162" s="21" t="s">
        <v>36</v>
      </c>
      <c r="AJ162" s="71"/>
    </row>
    <row r="163" spans="1:36" ht="15">
      <c r="A163" s="10" t="s">
        <v>59</v>
      </c>
      <c r="B163" s="58"/>
      <c r="C163" s="336">
        <v>214.5</v>
      </c>
      <c r="D163" s="238">
        <v>220.6</v>
      </c>
      <c r="E163" s="238">
        <v>220</v>
      </c>
      <c r="F163" s="238">
        <v>223.9</v>
      </c>
      <c r="G163" s="282"/>
      <c r="H163" s="336">
        <v>219.8</v>
      </c>
      <c r="I163" s="238">
        <v>227.5</v>
      </c>
      <c r="J163" s="238">
        <v>234.6</v>
      </c>
      <c r="K163" s="238">
        <v>233.6</v>
      </c>
      <c r="L163" s="282"/>
      <c r="M163" s="336">
        <v>229.6</v>
      </c>
      <c r="N163" s="238">
        <v>231.6</v>
      </c>
      <c r="O163" s="238">
        <v>233.8</v>
      </c>
      <c r="P163" s="238">
        <v>243.3</v>
      </c>
      <c r="Q163" s="282"/>
      <c r="R163" s="238">
        <v>242</v>
      </c>
      <c r="S163" s="238">
        <v>249.5</v>
      </c>
      <c r="T163" s="238">
        <v>260</v>
      </c>
      <c r="U163" s="238">
        <v>269.7</v>
      </c>
      <c r="V163" s="282"/>
      <c r="W163" s="238">
        <v>290</v>
      </c>
      <c r="X163" s="238">
        <v>310.2</v>
      </c>
      <c r="Y163" s="282"/>
      <c r="Z163" s="427">
        <v>435.1</v>
      </c>
      <c r="AA163" s="427">
        <v>447.3</v>
      </c>
      <c r="AB163" s="427">
        <v>461.2</v>
      </c>
      <c r="AC163" s="427">
        <v>491.5</v>
      </c>
      <c r="AD163" s="427">
        <v>600.20000000000005</v>
      </c>
      <c r="AE163" s="282"/>
      <c r="AF163" s="359">
        <v>879</v>
      </c>
      <c r="AG163" s="359">
        <v>915.4</v>
      </c>
      <c r="AH163" s="359">
        <v>938.3</v>
      </c>
      <c r="AI163" s="359">
        <v>1021.1</v>
      </c>
      <c r="AJ163" s="71"/>
    </row>
    <row r="164" spans="1:36" ht="15">
      <c r="A164" s="10" t="s">
        <v>60</v>
      </c>
      <c r="B164" s="58"/>
      <c r="C164" s="336">
        <v>72.5</v>
      </c>
      <c r="D164" s="238">
        <v>70</v>
      </c>
      <c r="E164" s="238">
        <v>70.8</v>
      </c>
      <c r="F164" s="238">
        <v>70</v>
      </c>
      <c r="G164" s="282"/>
      <c r="H164" s="336">
        <v>71.900000000000006</v>
      </c>
      <c r="I164" s="238">
        <v>55.8</v>
      </c>
      <c r="J164" s="238">
        <v>62.8</v>
      </c>
      <c r="K164" s="238">
        <v>64.3</v>
      </c>
      <c r="L164" s="282"/>
      <c r="M164" s="336">
        <v>67.7</v>
      </c>
      <c r="N164" s="238">
        <v>70.099999999999994</v>
      </c>
      <c r="O164" s="238">
        <v>71.7</v>
      </c>
      <c r="P164" s="238">
        <v>72.5</v>
      </c>
      <c r="Q164" s="282"/>
      <c r="R164" s="238">
        <v>81.400000000000006</v>
      </c>
      <c r="S164" s="238">
        <v>77.8</v>
      </c>
      <c r="T164" s="238">
        <v>75</v>
      </c>
      <c r="U164" s="238">
        <v>75</v>
      </c>
      <c r="V164" s="282"/>
      <c r="W164" s="238">
        <v>76.2</v>
      </c>
      <c r="X164" s="238">
        <v>76.7</v>
      </c>
      <c r="Y164" s="282"/>
      <c r="Z164" s="427">
        <v>142.6</v>
      </c>
      <c r="AA164" s="427">
        <v>127.7</v>
      </c>
      <c r="AB164" s="427">
        <v>137.80000000000001</v>
      </c>
      <c r="AC164" s="427">
        <v>159.19999999999999</v>
      </c>
      <c r="AD164" s="427">
        <v>152.9</v>
      </c>
      <c r="AE164" s="282"/>
      <c r="AF164" s="359">
        <v>283.5</v>
      </c>
      <c r="AG164" s="359">
        <v>254.8</v>
      </c>
      <c r="AH164" s="359">
        <v>282.10000000000002</v>
      </c>
      <c r="AI164" s="359">
        <v>309.3</v>
      </c>
      <c r="AJ164" s="71"/>
    </row>
    <row r="165" spans="1:36" ht="15">
      <c r="A165" s="13" t="s">
        <v>61</v>
      </c>
      <c r="B165" s="59"/>
      <c r="C165" s="337">
        <v>287.10000000000002</v>
      </c>
      <c r="D165" s="239">
        <v>290.59999999999997</v>
      </c>
      <c r="E165" s="239">
        <v>290.8</v>
      </c>
      <c r="F165" s="239">
        <v>293.89999999999998</v>
      </c>
      <c r="G165" s="286"/>
      <c r="H165" s="337">
        <v>291.7</v>
      </c>
      <c r="I165" s="239">
        <v>283.3</v>
      </c>
      <c r="J165" s="239">
        <v>297.3</v>
      </c>
      <c r="K165" s="239">
        <v>297.89999999999998</v>
      </c>
      <c r="L165" s="286"/>
      <c r="M165" s="337">
        <v>297.3</v>
      </c>
      <c r="N165" s="239">
        <v>301.7</v>
      </c>
      <c r="O165" s="239">
        <v>305.5</v>
      </c>
      <c r="P165" s="239">
        <v>315.8</v>
      </c>
      <c r="Q165" s="286"/>
      <c r="R165" s="239">
        <v>323.39999999999998</v>
      </c>
      <c r="S165" s="239">
        <v>327.3</v>
      </c>
      <c r="T165" s="239">
        <v>335</v>
      </c>
      <c r="U165" s="239">
        <v>344.7</v>
      </c>
      <c r="V165" s="286"/>
      <c r="W165" s="239">
        <v>366.3</v>
      </c>
      <c r="X165" s="239">
        <v>386.8</v>
      </c>
      <c r="Y165" s="286"/>
      <c r="Z165" s="428">
        <v>577.69999999999993</v>
      </c>
      <c r="AA165" s="428">
        <v>575</v>
      </c>
      <c r="AB165" s="428">
        <v>599</v>
      </c>
      <c r="AC165" s="428">
        <v>650.70000000000005</v>
      </c>
      <c r="AD165" s="428">
        <v>753.1</v>
      </c>
      <c r="AE165" s="286"/>
      <c r="AF165" s="360">
        <v>1162.5</v>
      </c>
      <c r="AG165" s="360">
        <v>1170.3</v>
      </c>
      <c r="AH165" s="360">
        <v>1220.3999999999999</v>
      </c>
      <c r="AI165" s="360">
        <v>1330.3999999999999</v>
      </c>
      <c r="AJ165" s="71"/>
    </row>
    <row r="166" spans="1:36" ht="21">
      <c r="A166" s="14" t="s">
        <v>62</v>
      </c>
      <c r="B166" s="58"/>
      <c r="C166" s="336">
        <v>11.2</v>
      </c>
      <c r="D166" s="238">
        <v>22.4</v>
      </c>
      <c r="E166" s="238">
        <v>24.1</v>
      </c>
      <c r="F166" s="238">
        <v>20.399999999999999</v>
      </c>
      <c r="G166" s="282"/>
      <c r="H166" s="336">
        <v>5.2</v>
      </c>
      <c r="I166" s="238">
        <v>1.1000000000000001</v>
      </c>
      <c r="J166" s="238">
        <v>-7.4</v>
      </c>
      <c r="K166" s="238">
        <v>4.4000000000000004</v>
      </c>
      <c r="L166" s="282"/>
      <c r="M166" s="336">
        <v>3.8</v>
      </c>
      <c r="N166" s="238">
        <v>0.8</v>
      </c>
      <c r="O166" s="238">
        <v>1.7</v>
      </c>
      <c r="P166" s="238">
        <v>1.9</v>
      </c>
      <c r="Q166" s="282"/>
      <c r="R166" s="238">
        <v>2.1</v>
      </c>
      <c r="S166" s="238">
        <v>4.0999999999999996</v>
      </c>
      <c r="T166" s="238">
        <v>1.3</v>
      </c>
      <c r="U166" s="238">
        <v>-13.8</v>
      </c>
      <c r="V166" s="282"/>
      <c r="W166" s="238">
        <v>0.6</v>
      </c>
      <c r="X166" s="238">
        <v>-3.8</v>
      </c>
      <c r="Y166" s="282"/>
      <c r="Z166" s="427">
        <v>33.6</v>
      </c>
      <c r="AA166" s="427">
        <v>6.4</v>
      </c>
      <c r="AB166" s="427">
        <v>4.5999999999999996</v>
      </c>
      <c r="AC166" s="427">
        <v>6.0511242799999962</v>
      </c>
      <c r="AD166" s="427">
        <v>-3.1311396800000146</v>
      </c>
      <c r="AE166" s="282"/>
      <c r="AF166" s="359">
        <v>78</v>
      </c>
      <c r="AG166" s="359">
        <v>3.4</v>
      </c>
      <c r="AH166" s="359">
        <v>8.1</v>
      </c>
      <c r="AI166" s="359">
        <v>-6.4</v>
      </c>
      <c r="AJ166" s="71"/>
    </row>
    <row r="167" spans="1:36" ht="15">
      <c r="A167" s="13" t="s">
        <v>63</v>
      </c>
      <c r="B167" s="59"/>
      <c r="C167" s="337">
        <v>298.3</v>
      </c>
      <c r="D167" s="239">
        <v>313</v>
      </c>
      <c r="E167" s="239">
        <v>314.89999999999998</v>
      </c>
      <c r="F167" s="239">
        <v>314.3</v>
      </c>
      <c r="G167" s="286"/>
      <c r="H167" s="337">
        <v>296.89999999999998</v>
      </c>
      <c r="I167" s="239">
        <v>284.39999999999998</v>
      </c>
      <c r="J167" s="239">
        <v>290</v>
      </c>
      <c r="K167" s="239">
        <v>302.3</v>
      </c>
      <c r="L167" s="286"/>
      <c r="M167" s="337">
        <v>301.10000000000002</v>
      </c>
      <c r="N167" s="239">
        <v>302.5</v>
      </c>
      <c r="O167" s="239">
        <v>307.2</v>
      </c>
      <c r="P167" s="239">
        <v>317.7</v>
      </c>
      <c r="Q167" s="286"/>
      <c r="R167" s="239">
        <v>325.39999999999998</v>
      </c>
      <c r="S167" s="239">
        <v>331.4</v>
      </c>
      <c r="T167" s="239">
        <v>336.3</v>
      </c>
      <c r="U167" s="239">
        <v>330.9</v>
      </c>
      <c r="V167" s="286"/>
      <c r="W167" s="239">
        <v>366.9</v>
      </c>
      <c r="X167" s="239">
        <v>383.1</v>
      </c>
      <c r="Y167" s="286"/>
      <c r="Z167" s="428">
        <v>611.29999999999995</v>
      </c>
      <c r="AA167" s="428">
        <v>581.4</v>
      </c>
      <c r="AB167" s="428">
        <v>603.6</v>
      </c>
      <c r="AC167" s="428">
        <v>656.8</v>
      </c>
      <c r="AD167" s="428">
        <v>750</v>
      </c>
      <c r="AE167" s="286"/>
      <c r="AF167" s="360">
        <v>1240.5</v>
      </c>
      <c r="AG167" s="360">
        <v>1173.6999999999998</v>
      </c>
      <c r="AH167" s="360">
        <v>1228.5</v>
      </c>
      <c r="AI167" s="360">
        <v>1324</v>
      </c>
      <c r="AJ167" s="71"/>
    </row>
    <row r="168" spans="1:36" ht="15">
      <c r="A168" s="13" t="s">
        <v>64</v>
      </c>
      <c r="B168" s="59"/>
      <c r="C168" s="337">
        <v>-126.4</v>
      </c>
      <c r="D168" s="239">
        <v>-136</v>
      </c>
      <c r="E168" s="239">
        <v>-133.4</v>
      </c>
      <c r="F168" s="239">
        <v>-133.9</v>
      </c>
      <c r="G168" s="286"/>
      <c r="H168" s="337">
        <v>-125</v>
      </c>
      <c r="I168" s="239">
        <v>-124.7</v>
      </c>
      <c r="J168" s="239">
        <v>-125.3</v>
      </c>
      <c r="K168" s="239">
        <v>-144.69999999999999</v>
      </c>
      <c r="L168" s="286"/>
      <c r="M168" s="337">
        <v>-121.8</v>
      </c>
      <c r="N168" s="239">
        <v>-121.2</v>
      </c>
      <c r="O168" s="239">
        <v>-120.4</v>
      </c>
      <c r="P168" s="239">
        <v>-121.8</v>
      </c>
      <c r="Q168" s="286"/>
      <c r="R168" s="239">
        <v>-120.4</v>
      </c>
      <c r="S168" s="239">
        <v>-118.2</v>
      </c>
      <c r="T168" s="239">
        <v>-118</v>
      </c>
      <c r="U168" s="239">
        <v>-118.1</v>
      </c>
      <c r="V168" s="286"/>
      <c r="W168" s="239">
        <v>-119.4</v>
      </c>
      <c r="X168" s="239">
        <v>-120.7</v>
      </c>
      <c r="Y168" s="286"/>
      <c r="Z168" s="428">
        <v>-262.29999999999995</v>
      </c>
      <c r="AA168" s="428">
        <v>-249.6</v>
      </c>
      <c r="AB168" s="428">
        <v>-243</v>
      </c>
      <c r="AC168" s="428">
        <v>-238.7</v>
      </c>
      <c r="AD168" s="428">
        <v>-240.1</v>
      </c>
      <c r="AE168" s="286"/>
      <c r="AF168" s="360">
        <v>-529.70000000000005</v>
      </c>
      <c r="AG168" s="360">
        <v>-519.70000000000005</v>
      </c>
      <c r="AH168" s="360">
        <v>-485.3</v>
      </c>
      <c r="AI168" s="360">
        <v>-474.8</v>
      </c>
      <c r="AJ168" s="71"/>
    </row>
    <row r="169" spans="1:36" ht="15">
      <c r="A169" s="13" t="s">
        <v>65</v>
      </c>
      <c r="B169" s="59"/>
      <c r="C169" s="337">
        <v>171.9</v>
      </c>
      <c r="D169" s="239">
        <v>177</v>
      </c>
      <c r="E169" s="239">
        <v>181.49999999999997</v>
      </c>
      <c r="F169" s="239">
        <v>180.4</v>
      </c>
      <c r="G169" s="286"/>
      <c r="H169" s="337">
        <v>171.9</v>
      </c>
      <c r="I169" s="239">
        <v>159.69999999999999</v>
      </c>
      <c r="J169" s="239">
        <v>164.6</v>
      </c>
      <c r="K169" s="239">
        <v>157.6</v>
      </c>
      <c r="L169" s="286"/>
      <c r="M169" s="337">
        <v>179.2</v>
      </c>
      <c r="N169" s="239">
        <v>181.3</v>
      </c>
      <c r="O169" s="239">
        <v>186.8</v>
      </c>
      <c r="P169" s="239">
        <v>195.9</v>
      </c>
      <c r="Q169" s="286"/>
      <c r="R169" s="239">
        <v>204.99999999999997</v>
      </c>
      <c r="S169" s="239">
        <v>213.2</v>
      </c>
      <c r="T169" s="239">
        <v>218.3</v>
      </c>
      <c r="U169" s="239">
        <v>212.79999999999998</v>
      </c>
      <c r="V169" s="286"/>
      <c r="W169" s="239">
        <v>247.49999999999997</v>
      </c>
      <c r="X169" s="239">
        <v>262.40000000000003</v>
      </c>
      <c r="Y169" s="286"/>
      <c r="Z169" s="428">
        <v>349</v>
      </c>
      <c r="AA169" s="428">
        <v>331.8</v>
      </c>
      <c r="AB169" s="428">
        <v>360.6</v>
      </c>
      <c r="AC169" s="428">
        <v>418.1</v>
      </c>
      <c r="AD169" s="428">
        <v>509.9</v>
      </c>
      <c r="AE169" s="286"/>
      <c r="AF169" s="360">
        <v>710.8</v>
      </c>
      <c r="AG169" s="360">
        <v>653.9</v>
      </c>
      <c r="AH169" s="360">
        <v>743.2</v>
      </c>
      <c r="AI169" s="360">
        <v>849.2</v>
      </c>
      <c r="AJ169" s="71"/>
    </row>
    <row r="170" spans="1:36" ht="15">
      <c r="A170" s="10" t="s">
        <v>66</v>
      </c>
      <c r="B170" s="58"/>
      <c r="C170" s="336">
        <v>-34.200000000000003</v>
      </c>
      <c r="D170" s="238">
        <v>-2.9</v>
      </c>
      <c r="E170" s="238">
        <v>-2.1</v>
      </c>
      <c r="F170" s="238">
        <v>-3.2</v>
      </c>
      <c r="G170" s="282"/>
      <c r="H170" s="336">
        <v>-36.4</v>
      </c>
      <c r="I170" s="238">
        <v>-2.5</v>
      </c>
      <c r="J170" s="238">
        <v>-14.2</v>
      </c>
      <c r="K170" s="238">
        <v>-6.1</v>
      </c>
      <c r="L170" s="282"/>
      <c r="M170" s="336">
        <v>-54.2</v>
      </c>
      <c r="N170" s="238">
        <v>-2</v>
      </c>
      <c r="O170" s="238">
        <v>-4.3</v>
      </c>
      <c r="P170" s="238">
        <v>8.9</v>
      </c>
      <c r="Q170" s="282"/>
      <c r="R170" s="238">
        <v>-38.4</v>
      </c>
      <c r="S170" s="238">
        <v>-7.3</v>
      </c>
      <c r="T170" s="238">
        <v>-3.4</v>
      </c>
      <c r="U170" s="238">
        <v>0.1</v>
      </c>
      <c r="V170" s="282"/>
      <c r="W170" s="238">
        <v>-41</v>
      </c>
      <c r="X170" s="238">
        <v>2.6</v>
      </c>
      <c r="Y170" s="282"/>
      <c r="Z170" s="427">
        <v>-37.1</v>
      </c>
      <c r="AA170" s="427">
        <v>-38.799999999999997</v>
      </c>
      <c r="AB170" s="427">
        <v>-56.1</v>
      </c>
      <c r="AC170" s="427">
        <v>-45.6</v>
      </c>
      <c r="AD170" s="427">
        <v>-38.299999999999997</v>
      </c>
      <c r="AE170" s="282"/>
      <c r="AF170" s="359">
        <v>-42.4</v>
      </c>
      <c r="AG170" s="359">
        <v>-59.2</v>
      </c>
      <c r="AH170" s="359">
        <v>-51.6</v>
      </c>
      <c r="AI170" s="359">
        <v>-48.8</v>
      </c>
      <c r="AJ170" s="71"/>
    </row>
    <row r="171" spans="1:36" ht="15">
      <c r="A171" s="10" t="s">
        <v>67</v>
      </c>
      <c r="B171" s="58"/>
      <c r="C171" s="336">
        <v>-11.9</v>
      </c>
      <c r="D171" s="238">
        <v>-15.3</v>
      </c>
      <c r="E171" s="238">
        <v>-17.099999999999998</v>
      </c>
      <c r="F171" s="238">
        <v>-25</v>
      </c>
      <c r="G171" s="282"/>
      <c r="H171" s="336">
        <v>-55</v>
      </c>
      <c r="I171" s="238">
        <v>-74.599999999999994</v>
      </c>
      <c r="J171" s="238">
        <v>-49.699999999999996</v>
      </c>
      <c r="K171" s="238">
        <v>-45.3</v>
      </c>
      <c r="L171" s="282"/>
      <c r="M171" s="336">
        <v>-29.299999999999997</v>
      </c>
      <c r="N171" s="238">
        <v>-23.8</v>
      </c>
      <c r="O171" s="238">
        <v>-21.499999999999996</v>
      </c>
      <c r="P171" s="238">
        <v>-20.3</v>
      </c>
      <c r="Q171" s="282"/>
      <c r="R171" s="238">
        <v>-20.3</v>
      </c>
      <c r="S171" s="238">
        <v>-30.3</v>
      </c>
      <c r="T171" s="238">
        <v>-289.5</v>
      </c>
      <c r="U171" s="238">
        <v>-36.200000000000003</v>
      </c>
      <c r="V171" s="282"/>
      <c r="W171" s="238">
        <v>-20.6</v>
      </c>
      <c r="X171" s="238">
        <v>-20.5</v>
      </c>
      <c r="Y171" s="282"/>
      <c r="Z171" s="427">
        <v>-27.2</v>
      </c>
      <c r="AA171" s="427">
        <v>-129.6</v>
      </c>
      <c r="AB171" s="427">
        <v>-53.099999999999994</v>
      </c>
      <c r="AC171" s="427">
        <v>-50.6</v>
      </c>
      <c r="AD171" s="427">
        <v>-41</v>
      </c>
      <c r="AE171" s="282"/>
      <c r="AF171" s="359">
        <v>-69.3</v>
      </c>
      <c r="AG171" s="359">
        <v>-224.6</v>
      </c>
      <c r="AH171" s="359">
        <v>-95.000000000000014</v>
      </c>
      <c r="AI171" s="359">
        <v>-376.3</v>
      </c>
      <c r="AJ171" s="71"/>
    </row>
    <row r="172" spans="1:36" ht="15">
      <c r="A172" s="13" t="s">
        <v>68</v>
      </c>
      <c r="B172" s="59"/>
      <c r="C172" s="337">
        <v>127</v>
      </c>
      <c r="D172" s="239">
        <v>160</v>
      </c>
      <c r="E172" s="239">
        <v>163.5</v>
      </c>
      <c r="F172" s="239">
        <v>153.80000000000001</v>
      </c>
      <c r="G172" s="286"/>
      <c r="H172" s="337">
        <v>81.8</v>
      </c>
      <c r="I172" s="239">
        <v>81</v>
      </c>
      <c r="J172" s="239">
        <v>101.1</v>
      </c>
      <c r="K172" s="239">
        <v>107.30000000000001</v>
      </c>
      <c r="L172" s="286"/>
      <c r="M172" s="337">
        <v>96.5</v>
      </c>
      <c r="N172" s="239">
        <v>156.19999999999999</v>
      </c>
      <c r="O172" s="239">
        <v>161.6</v>
      </c>
      <c r="P172" s="239">
        <v>186.2</v>
      </c>
      <c r="Q172" s="286"/>
      <c r="R172" s="239">
        <v>146.30000000000001</v>
      </c>
      <c r="S172" s="239">
        <v>176.5</v>
      </c>
      <c r="T172" s="239">
        <v>-73.400000000000006</v>
      </c>
      <c r="U172" s="239">
        <v>177.3</v>
      </c>
      <c r="V172" s="286"/>
      <c r="W172" s="239">
        <v>186.4</v>
      </c>
      <c r="X172" s="239">
        <v>245.1</v>
      </c>
      <c r="Y172" s="286"/>
      <c r="Z172" s="428">
        <v>287.10000000000002</v>
      </c>
      <c r="AA172" s="428">
        <v>162.9</v>
      </c>
      <c r="AB172" s="428">
        <v>252.7</v>
      </c>
      <c r="AC172" s="428">
        <v>322.79999999999995</v>
      </c>
      <c r="AD172" s="428">
        <v>431.5</v>
      </c>
      <c r="AE172" s="286"/>
      <c r="AF172" s="360">
        <v>604.29999999999995</v>
      </c>
      <c r="AG172" s="360">
        <v>371.2</v>
      </c>
      <c r="AH172" s="360">
        <v>600.4</v>
      </c>
      <c r="AI172" s="360">
        <v>426.8</v>
      </c>
      <c r="AJ172" s="71"/>
    </row>
    <row r="173" spans="1:36" ht="15">
      <c r="A173" s="10" t="s">
        <v>69</v>
      </c>
      <c r="B173" s="58"/>
      <c r="C173" s="336">
        <v>-30.2</v>
      </c>
      <c r="D173" s="238">
        <v>-38.299999999999997</v>
      </c>
      <c r="E173" s="238">
        <v>-39.1</v>
      </c>
      <c r="F173" s="238">
        <v>-37.4</v>
      </c>
      <c r="G173" s="282"/>
      <c r="H173" s="336">
        <v>-19.7</v>
      </c>
      <c r="I173" s="238">
        <v>-19.399999999999999</v>
      </c>
      <c r="J173" s="238">
        <v>-22.2</v>
      </c>
      <c r="K173" s="238">
        <v>-24.5</v>
      </c>
      <c r="L173" s="282"/>
      <c r="M173" s="336">
        <v>-23</v>
      </c>
      <c r="N173" s="238">
        <v>-37</v>
      </c>
      <c r="O173" s="238">
        <v>-38.1</v>
      </c>
      <c r="P173" s="238">
        <v>-22.3</v>
      </c>
      <c r="Q173" s="282"/>
      <c r="R173" s="238">
        <v>-35.299999999999997</v>
      </c>
      <c r="S173" s="238">
        <v>-42.8</v>
      </c>
      <c r="T173" s="238">
        <v>15.3</v>
      </c>
      <c r="U173" s="238">
        <v>-45.4</v>
      </c>
      <c r="V173" s="282"/>
      <c r="W173" s="238">
        <v>-46.8</v>
      </c>
      <c r="X173" s="238">
        <v>-64.3</v>
      </c>
      <c r="Y173" s="282"/>
      <c r="Z173" s="427">
        <v>-68.5</v>
      </c>
      <c r="AA173" s="427">
        <v>-39</v>
      </c>
      <c r="AB173" s="427">
        <v>-60</v>
      </c>
      <c r="AC173" s="427">
        <v>-78.099999999999994</v>
      </c>
      <c r="AD173" s="427">
        <v>-111.2</v>
      </c>
      <c r="AE173" s="282"/>
      <c r="AF173" s="359">
        <v>-145</v>
      </c>
      <c r="AG173" s="359">
        <v>-85.7</v>
      </c>
      <c r="AH173" s="359">
        <v>-120.4</v>
      </c>
      <c r="AI173" s="359">
        <v>-108.2</v>
      </c>
      <c r="AJ173" s="71"/>
    </row>
    <row r="174" spans="1:36" ht="15">
      <c r="A174" s="13" t="s">
        <v>70</v>
      </c>
      <c r="B174" s="59"/>
      <c r="C174" s="337">
        <v>96.8</v>
      </c>
      <c r="D174" s="239">
        <v>121.7</v>
      </c>
      <c r="E174" s="239">
        <v>124.4</v>
      </c>
      <c r="F174" s="239">
        <v>116.1</v>
      </c>
      <c r="G174" s="286"/>
      <c r="H174" s="337">
        <v>62.2</v>
      </c>
      <c r="I174" s="239">
        <v>61.3</v>
      </c>
      <c r="J174" s="239">
        <v>78.599999999999994</v>
      </c>
      <c r="K174" s="239">
        <v>83.1</v>
      </c>
      <c r="L174" s="286"/>
      <c r="M174" s="337">
        <v>73.7</v>
      </c>
      <c r="N174" s="239">
        <v>119.1</v>
      </c>
      <c r="O174" s="239">
        <v>123.2</v>
      </c>
      <c r="P174" s="239">
        <v>163.9</v>
      </c>
      <c r="Q174" s="286"/>
      <c r="R174" s="239">
        <v>110.9</v>
      </c>
      <c r="S174" s="239">
        <v>133.69999999999999</v>
      </c>
      <c r="T174" s="239">
        <v>-58.2</v>
      </c>
      <c r="U174" s="239">
        <v>131.9</v>
      </c>
      <c r="V174" s="286"/>
      <c r="W174" s="239">
        <v>139.6</v>
      </c>
      <c r="X174" s="239">
        <v>180.8</v>
      </c>
      <c r="Y174" s="286"/>
      <c r="Z174" s="428">
        <v>218.6</v>
      </c>
      <c r="AA174" s="428">
        <v>123.5</v>
      </c>
      <c r="AB174" s="428">
        <v>192.8</v>
      </c>
      <c r="AC174" s="428">
        <v>244.6</v>
      </c>
      <c r="AD174" s="428">
        <v>320.3</v>
      </c>
      <c r="AE174" s="286"/>
      <c r="AF174" s="360">
        <v>459.1</v>
      </c>
      <c r="AG174" s="360">
        <v>285.2</v>
      </c>
      <c r="AH174" s="360">
        <v>479.9</v>
      </c>
      <c r="AI174" s="360">
        <v>318.3</v>
      </c>
      <c r="AJ174" s="71"/>
    </row>
    <row r="175" spans="1:36" ht="15.75" thickBot="1">
      <c r="A175" s="74"/>
      <c r="B175" s="74"/>
      <c r="C175" s="358"/>
      <c r="D175" s="234"/>
      <c r="E175" s="234"/>
      <c r="F175" s="234"/>
      <c r="G175" s="221"/>
      <c r="H175" s="358"/>
      <c r="I175" s="234"/>
      <c r="J175" s="234"/>
      <c r="K175" s="234"/>
      <c r="L175" s="221"/>
      <c r="M175" s="358"/>
      <c r="N175" s="358"/>
      <c r="O175" s="358"/>
      <c r="P175" s="358"/>
      <c r="Q175" s="221"/>
      <c r="R175" s="234"/>
      <c r="S175" s="234"/>
      <c r="T175" s="234"/>
      <c r="U175" s="234"/>
      <c r="V175" s="221"/>
      <c r="W175" s="234"/>
      <c r="X175" s="234"/>
      <c r="Y175" s="221"/>
      <c r="Z175" s="234"/>
      <c r="AA175" s="234"/>
      <c r="AB175" s="234"/>
      <c r="AC175" s="234"/>
      <c r="AD175" s="234"/>
      <c r="AE175" s="221"/>
      <c r="AF175" s="361"/>
      <c r="AG175" s="362"/>
      <c r="AH175" s="362"/>
      <c r="AI175" s="362"/>
      <c r="AJ175" s="71"/>
    </row>
    <row r="176" spans="1:36" ht="15.75" thickTop="1">
      <c r="A176" s="72" t="s">
        <v>145</v>
      </c>
      <c r="B176" s="56"/>
      <c r="C176" s="459" t="s">
        <v>29</v>
      </c>
      <c r="D176" s="452"/>
      <c r="E176" s="452"/>
      <c r="F176" s="452"/>
      <c r="G176" s="56"/>
      <c r="H176" s="459" t="s">
        <v>30</v>
      </c>
      <c r="I176" s="452"/>
      <c r="J176" s="452"/>
      <c r="K176" s="452"/>
      <c r="L176" s="56"/>
      <c r="M176" s="454" t="s">
        <v>27</v>
      </c>
      <c r="N176" s="452"/>
      <c r="O176" s="452"/>
      <c r="P176" s="452"/>
      <c r="Q176" s="56"/>
      <c r="R176" s="454" t="s">
        <v>31</v>
      </c>
      <c r="S176" s="452"/>
      <c r="T176" s="452"/>
      <c r="U176" s="452"/>
      <c r="V176" s="56"/>
      <c r="W176" s="451" t="s">
        <v>28</v>
      </c>
      <c r="X176" s="451"/>
      <c r="Y176" s="56"/>
      <c r="Z176" s="237" t="s">
        <v>29</v>
      </c>
      <c r="AA176" s="237" t="s">
        <v>30</v>
      </c>
      <c r="AB176" s="237" t="s">
        <v>27</v>
      </c>
      <c r="AC176" s="237" t="s">
        <v>31</v>
      </c>
      <c r="AD176" s="237" t="s">
        <v>28</v>
      </c>
      <c r="AE176" s="56"/>
      <c r="AF176" s="218" t="s">
        <v>29</v>
      </c>
      <c r="AG176" s="218" t="s">
        <v>30</v>
      </c>
      <c r="AH176" s="218" t="s">
        <v>27</v>
      </c>
      <c r="AI176" s="237" t="s">
        <v>31</v>
      </c>
      <c r="AJ176" s="71"/>
    </row>
    <row r="177" spans="1:41" ht="15">
      <c r="A177" s="74"/>
      <c r="B177" s="57"/>
      <c r="C177" s="20" t="s">
        <v>32</v>
      </c>
      <c r="D177" s="124" t="s">
        <v>33</v>
      </c>
      <c r="E177" s="124" t="s">
        <v>34</v>
      </c>
      <c r="F177" s="124" t="s">
        <v>35</v>
      </c>
      <c r="G177" s="57"/>
      <c r="H177" s="20" t="s">
        <v>32</v>
      </c>
      <c r="I177" s="124" t="s">
        <v>33</v>
      </c>
      <c r="J177" s="124" t="s">
        <v>34</v>
      </c>
      <c r="K177" s="124" t="s">
        <v>35</v>
      </c>
      <c r="L177" s="57"/>
      <c r="M177" s="157" t="s">
        <v>32</v>
      </c>
      <c r="N177" s="158" t="s">
        <v>33</v>
      </c>
      <c r="O177" s="158" t="s">
        <v>34</v>
      </c>
      <c r="P177" s="158" t="s">
        <v>35</v>
      </c>
      <c r="Q177" s="57"/>
      <c r="R177" s="157" t="s">
        <v>32</v>
      </c>
      <c r="S177" s="158" t="s">
        <v>33</v>
      </c>
      <c r="T177" s="158" t="s">
        <v>34</v>
      </c>
      <c r="U177" s="158" t="s">
        <v>35</v>
      </c>
      <c r="V177" s="57"/>
      <c r="W177" s="157" t="s">
        <v>32</v>
      </c>
      <c r="X177" s="158" t="s">
        <v>33</v>
      </c>
      <c r="Y177" s="57"/>
      <c r="Z177" s="158" t="s">
        <v>229</v>
      </c>
      <c r="AA177" s="158" t="s">
        <v>229</v>
      </c>
      <c r="AB177" s="158" t="s">
        <v>229</v>
      </c>
      <c r="AC177" s="158" t="s">
        <v>229</v>
      </c>
      <c r="AD177" s="158" t="s">
        <v>229</v>
      </c>
      <c r="AE177" s="57"/>
      <c r="AF177" s="183" t="s">
        <v>36</v>
      </c>
      <c r="AG177" s="183" t="s">
        <v>36</v>
      </c>
      <c r="AH177" s="183" t="s">
        <v>36</v>
      </c>
      <c r="AI177" s="21" t="s">
        <v>36</v>
      </c>
      <c r="AJ177" s="71"/>
    </row>
    <row r="178" spans="1:41" ht="15">
      <c r="A178" s="10" t="s">
        <v>71</v>
      </c>
      <c r="B178" s="61"/>
      <c r="C178" s="343">
        <v>0.11</v>
      </c>
      <c r="D178" s="242">
        <v>0.13700000000000001</v>
      </c>
      <c r="E178" s="242">
        <v>0.13800000000000001</v>
      </c>
      <c r="F178" s="242">
        <v>0.13400000000000001</v>
      </c>
      <c r="G178" s="344"/>
      <c r="H178" s="343">
        <v>7.5999999999999998E-2</v>
      </c>
      <c r="I178" s="242">
        <v>7.3999999999999996E-2</v>
      </c>
      <c r="J178" s="242">
        <v>9.2999999999999999E-2</v>
      </c>
      <c r="K178" s="242">
        <v>9.7000000000000003E-2</v>
      </c>
      <c r="L178" s="344"/>
      <c r="M178" s="343">
        <v>8.5999999999999993E-2</v>
      </c>
      <c r="N178" s="242">
        <v>0.13700000000000001</v>
      </c>
      <c r="O178" s="242">
        <v>0.13900000000000001</v>
      </c>
      <c r="P178" s="242">
        <v>0.18099999999999999</v>
      </c>
      <c r="Q178" s="344"/>
      <c r="R178" s="242">
        <v>0.13300000000000001</v>
      </c>
      <c r="S178" s="242">
        <v>0.16</v>
      </c>
      <c r="T178" s="242">
        <v>-7.0999999999999994E-2</v>
      </c>
      <c r="U178" s="242">
        <v>0.16400000000000001</v>
      </c>
      <c r="V178" s="344"/>
      <c r="W178" s="242">
        <v>0.17199999999999999</v>
      </c>
      <c r="X178" s="242">
        <v>0.218</v>
      </c>
      <c r="Y178" s="344"/>
      <c r="Z178" s="429">
        <v>0.12467576130464915</v>
      </c>
      <c r="AA178" s="429">
        <v>7.4322596175545763E-2</v>
      </c>
      <c r="AB178" s="429">
        <v>0.11140483929216324</v>
      </c>
      <c r="AC178" s="429">
        <v>0.14699999999999999</v>
      </c>
      <c r="AD178" s="429">
        <v>0.19500000000000001</v>
      </c>
      <c r="AE178" s="344"/>
      <c r="AF178" s="351">
        <v>0.13500000000000001</v>
      </c>
      <c r="AG178" s="351">
        <v>8.5000000000000006E-2</v>
      </c>
      <c r="AH178" s="351">
        <v>0.13600000000000001</v>
      </c>
      <c r="AI178" s="351">
        <v>9.8000000000000004E-2</v>
      </c>
      <c r="AJ178" s="71"/>
    </row>
    <row r="179" spans="1:41" ht="15">
      <c r="A179" s="10" t="s">
        <v>72</v>
      </c>
      <c r="B179" s="61"/>
      <c r="C179" s="343">
        <v>0.129</v>
      </c>
      <c r="D179" s="242">
        <v>0.16200000000000001</v>
      </c>
      <c r="E179" s="242">
        <v>0.16400000000000001</v>
      </c>
      <c r="F179" s="242">
        <v>0.16</v>
      </c>
      <c r="G179" s="344"/>
      <c r="H179" s="343">
        <v>9.1999999999999998E-2</v>
      </c>
      <c r="I179" s="242">
        <v>0.09</v>
      </c>
      <c r="J179" s="242">
        <v>0.111</v>
      </c>
      <c r="K179" s="242">
        <v>0.11600000000000001</v>
      </c>
      <c r="L179" s="344"/>
      <c r="M179" s="343">
        <v>0.10199999999999999</v>
      </c>
      <c r="N179" s="242">
        <v>0.16300000000000001</v>
      </c>
      <c r="O179" s="242">
        <v>0.16400000000000001</v>
      </c>
      <c r="P179" s="242">
        <v>0.21299999999999999</v>
      </c>
      <c r="Q179" s="344"/>
      <c r="R179" s="242">
        <v>0.159</v>
      </c>
      <c r="S179" s="242">
        <v>0.19</v>
      </c>
      <c r="T179" s="242">
        <v>-8.5000000000000006E-2</v>
      </c>
      <c r="U179" s="242">
        <v>0.19600000000000001</v>
      </c>
      <c r="V179" s="344"/>
      <c r="W179" s="242">
        <v>0.20499999999999999</v>
      </c>
      <c r="X179" s="242">
        <v>0.25900000000000001</v>
      </c>
      <c r="Y179" s="344"/>
      <c r="Z179" s="429">
        <v>0.14585001334400854</v>
      </c>
      <c r="AA179" s="429">
        <v>8.9452240832956095E-2</v>
      </c>
      <c r="AB179" s="429">
        <v>0.13222460351478785</v>
      </c>
      <c r="AC179" s="429">
        <v>0.17499999999999999</v>
      </c>
      <c r="AD179" s="429">
        <v>0.23200000000000001</v>
      </c>
      <c r="AE179" s="344"/>
      <c r="AF179" s="351">
        <v>0.161</v>
      </c>
      <c r="AG179" s="351">
        <v>0.10199999999999999</v>
      </c>
      <c r="AH179" s="351">
        <v>0.161</v>
      </c>
      <c r="AI179" s="351">
        <v>0.11600000000000001</v>
      </c>
      <c r="AJ179" s="71"/>
    </row>
    <row r="180" spans="1:41" ht="15">
      <c r="A180" s="10" t="s">
        <v>73</v>
      </c>
      <c r="B180" s="63"/>
      <c r="C180" s="346">
        <v>2.2599999999999999E-2</v>
      </c>
      <c r="D180" s="347">
        <v>2.3E-2</v>
      </c>
      <c r="E180" s="347">
        <v>2.2800000000000001E-2</v>
      </c>
      <c r="F180" s="347">
        <v>2.3599999999999999E-2</v>
      </c>
      <c r="G180" s="348"/>
      <c r="H180" s="346">
        <v>2.3199999999999998E-2</v>
      </c>
      <c r="I180" s="347">
        <v>2.2599999999999999E-2</v>
      </c>
      <c r="J180" s="347">
        <v>2.3099999999999999E-2</v>
      </c>
      <c r="K180" s="347">
        <v>2.2700000000000001E-2</v>
      </c>
      <c r="L180" s="348"/>
      <c r="M180" s="346">
        <v>2.2800000000000001E-2</v>
      </c>
      <c r="N180" s="347">
        <v>2.2800000000000001E-2</v>
      </c>
      <c r="O180" s="347">
        <v>2.24E-2</v>
      </c>
      <c r="P180" s="347">
        <v>2.2599999999999999E-2</v>
      </c>
      <c r="Q180" s="348"/>
      <c r="R180" s="347">
        <v>2.3300000000000001E-2</v>
      </c>
      <c r="S180" s="347">
        <v>2.2499999999999999E-2</v>
      </c>
      <c r="T180" s="347">
        <v>2.3099999999999999E-2</v>
      </c>
      <c r="U180" s="347">
        <v>2.4299999999999999E-2</v>
      </c>
      <c r="V180" s="348"/>
      <c r="W180" s="347">
        <v>2.7199999999999998E-2</v>
      </c>
      <c r="X180" s="347">
        <v>2.9100000000000001E-2</v>
      </c>
      <c r="Y180" s="348"/>
      <c r="Z180" s="430">
        <v>2.278771055784326E-2</v>
      </c>
      <c r="AA180" s="430">
        <v>2.2928899999999999E-2</v>
      </c>
      <c r="AB180" s="430">
        <v>2.2816199999999998E-2</v>
      </c>
      <c r="AC180" s="430">
        <v>2.29E-2</v>
      </c>
      <c r="AD180" s="430">
        <v>0.19539999999999999</v>
      </c>
      <c r="AE180" s="348"/>
      <c r="AF180" s="352">
        <v>2.3E-2</v>
      </c>
      <c r="AG180" s="352">
        <v>2.29E-2</v>
      </c>
      <c r="AH180" s="352">
        <v>2.2700000000000001E-2</v>
      </c>
      <c r="AI180" s="352">
        <v>2.3300000000000001E-2</v>
      </c>
      <c r="AJ180" s="71"/>
    </row>
    <row r="181" spans="1:41" ht="15">
      <c r="A181" s="10" t="s">
        <v>74</v>
      </c>
      <c r="B181" s="61"/>
      <c r="C181" s="343">
        <v>0.42399999999999999</v>
      </c>
      <c r="D181" s="242">
        <v>0.435</v>
      </c>
      <c r="E181" s="242">
        <v>0.42399999999999999</v>
      </c>
      <c r="F181" s="242">
        <v>0.42599999999999999</v>
      </c>
      <c r="G181" s="344"/>
      <c r="H181" s="343">
        <v>0.42099999999999999</v>
      </c>
      <c r="I181" s="242">
        <v>0.438</v>
      </c>
      <c r="J181" s="242">
        <v>0.432</v>
      </c>
      <c r="K181" s="242">
        <v>0.47899999999999998</v>
      </c>
      <c r="L181" s="344"/>
      <c r="M181" s="343">
        <v>0.40500000000000003</v>
      </c>
      <c r="N181" s="242">
        <v>0.40100000000000002</v>
      </c>
      <c r="O181" s="242">
        <v>0.39200000000000002</v>
      </c>
      <c r="P181" s="242">
        <v>0.38300000000000001</v>
      </c>
      <c r="Q181" s="344"/>
      <c r="R181" s="242">
        <v>0.37</v>
      </c>
      <c r="S181" s="242">
        <v>0.35699999999999998</v>
      </c>
      <c r="T181" s="242">
        <v>0.35099999999999998</v>
      </c>
      <c r="U181" s="242">
        <v>0.35699999999999998</v>
      </c>
      <c r="V181" s="344"/>
      <c r="W181" s="242">
        <v>0.32500000000000001</v>
      </c>
      <c r="X181" s="242">
        <v>0.315</v>
      </c>
      <c r="Y181" s="344"/>
      <c r="Z181" s="429">
        <v>0.4290855553737935</v>
      </c>
      <c r="AA181" s="429">
        <v>0.42930856553147573</v>
      </c>
      <c r="AB181" s="429">
        <v>0.40300000000000002</v>
      </c>
      <c r="AC181" s="429">
        <v>0.36299999999999999</v>
      </c>
      <c r="AD181" s="429">
        <v>0.23200000000000001</v>
      </c>
      <c r="AE181" s="344"/>
      <c r="AF181" s="351">
        <v>0.42699999999999999</v>
      </c>
      <c r="AG181" s="351">
        <v>0.443</v>
      </c>
      <c r="AH181" s="351">
        <v>0.39500000000000002</v>
      </c>
      <c r="AI181" s="351">
        <v>0.35899999999999999</v>
      </c>
      <c r="AJ181" s="71"/>
    </row>
    <row r="182" spans="1:41" ht="15">
      <c r="A182" s="10" t="s">
        <v>146</v>
      </c>
      <c r="B182" s="63"/>
      <c r="C182" s="346">
        <v>1.2999999999999999E-3</v>
      </c>
      <c r="D182" s="347">
        <v>1.6000000000000001E-3</v>
      </c>
      <c r="E182" s="347">
        <v>1.8E-3</v>
      </c>
      <c r="F182" s="347">
        <v>2.7000000000000001E-3</v>
      </c>
      <c r="G182" s="348"/>
      <c r="H182" s="346">
        <v>5.7999999999999996E-3</v>
      </c>
      <c r="I182" s="347">
        <v>7.4000000000000003E-3</v>
      </c>
      <c r="J182" s="347">
        <v>4.8999999999999998E-3</v>
      </c>
      <c r="K182" s="347">
        <v>4.4000000000000003E-3</v>
      </c>
      <c r="L182" s="348"/>
      <c r="M182" s="346">
        <v>2.8999999999999998E-3</v>
      </c>
      <c r="N182" s="347">
        <v>2.3E-3</v>
      </c>
      <c r="O182" s="347">
        <v>2.0999999999999999E-3</v>
      </c>
      <c r="P182" s="347">
        <v>1.9E-3</v>
      </c>
      <c r="Q182" s="348"/>
      <c r="R182" s="347">
        <v>1.9E-3</v>
      </c>
      <c r="S182" s="347">
        <v>2.7000000000000001E-3</v>
      </c>
      <c r="T182" s="347">
        <v>2.5899999999999999E-2</v>
      </c>
      <c r="U182" s="347">
        <v>3.3E-3</v>
      </c>
      <c r="V182" s="348"/>
      <c r="W182" s="347">
        <v>1.9E-3</v>
      </c>
      <c r="X182" s="347">
        <v>1.9E-3</v>
      </c>
      <c r="Y182" s="348"/>
      <c r="Z182" s="430">
        <v>1.4245592442503714E-3</v>
      </c>
      <c r="AA182" s="430">
        <v>6.6032496548069728E-3</v>
      </c>
      <c r="AB182" s="430">
        <v>2.6053357865685372E-3</v>
      </c>
      <c r="AC182" s="430">
        <v>2.3E-3</v>
      </c>
      <c r="AD182" s="430">
        <v>2.81E-2</v>
      </c>
      <c r="AE182" s="348"/>
      <c r="AF182" s="352">
        <v>1.8E-3</v>
      </c>
      <c r="AG182" s="352">
        <v>5.5999999999999999E-3</v>
      </c>
      <c r="AH182" s="352">
        <v>2.3E-3</v>
      </c>
      <c r="AI182" s="352">
        <v>8.6E-3</v>
      </c>
      <c r="AJ182" s="71"/>
      <c r="AK182" s="191"/>
      <c r="AL182" s="191"/>
      <c r="AM182" s="191"/>
      <c r="AN182" s="191"/>
      <c r="AO182" s="191"/>
    </row>
    <row r="183" spans="1:41" ht="15">
      <c r="A183" s="10" t="s">
        <v>101</v>
      </c>
      <c r="B183" s="61"/>
      <c r="C183" s="343">
        <v>1.7999999999999999E-2</v>
      </c>
      <c r="D183" s="242">
        <v>1.7999999999999999E-2</v>
      </c>
      <c r="E183" s="242">
        <v>1.7999999999999999E-2</v>
      </c>
      <c r="F183" s="242">
        <v>1.7000000000000001E-2</v>
      </c>
      <c r="G183" s="344"/>
      <c r="H183" s="343">
        <v>1.6E-2</v>
      </c>
      <c r="I183" s="242">
        <v>1.4999999999999999E-2</v>
      </c>
      <c r="J183" s="242">
        <v>1.4999999999999999E-2</v>
      </c>
      <c r="K183" s="242">
        <v>1.4999999999999999E-2</v>
      </c>
      <c r="L183" s="344"/>
      <c r="M183" s="343">
        <v>1.4999999999999999E-2</v>
      </c>
      <c r="N183" s="242">
        <v>1.4999999999999999E-2</v>
      </c>
      <c r="O183" s="242">
        <v>1.4999999999999999E-2</v>
      </c>
      <c r="P183" s="242">
        <v>1.4E-2</v>
      </c>
      <c r="Q183" s="344"/>
      <c r="R183" s="242">
        <v>1.4999999999999999E-2</v>
      </c>
      <c r="S183" s="242">
        <v>1.4E-2</v>
      </c>
      <c r="T183" s="242">
        <v>0.01</v>
      </c>
      <c r="U183" s="242">
        <v>8.9999999999999993E-3</v>
      </c>
      <c r="V183" s="234"/>
      <c r="W183" s="242">
        <v>8.9999999999999993E-3</v>
      </c>
      <c r="X183" s="242">
        <v>8.9999999999999993E-3</v>
      </c>
      <c r="Y183" s="234"/>
      <c r="Z183" s="242">
        <v>1.7999999999999999E-2</v>
      </c>
      <c r="AA183" s="242">
        <v>1.4999999999999999E-2</v>
      </c>
      <c r="AB183" s="242">
        <v>1.4999999999999999E-2</v>
      </c>
      <c r="AC183" s="242">
        <v>1.4E-2</v>
      </c>
      <c r="AD183" s="242">
        <v>8.9999999999999993E-3</v>
      </c>
      <c r="AE183" s="242"/>
      <c r="AF183" s="242">
        <v>1.7000000000000001E-2</v>
      </c>
      <c r="AG183" s="242">
        <v>1.4999999999999999E-2</v>
      </c>
      <c r="AH183" s="242">
        <v>1.4E-2</v>
      </c>
      <c r="AI183" s="242">
        <v>8.9999999999999993E-3</v>
      </c>
      <c r="AJ183" s="71"/>
    </row>
    <row r="184" spans="1:41" ht="15">
      <c r="A184" s="10" t="s">
        <v>102</v>
      </c>
      <c r="B184" s="61"/>
      <c r="C184" s="343">
        <v>1.9E-2</v>
      </c>
      <c r="D184" s="242">
        <v>1.9E-2</v>
      </c>
      <c r="E184" s="242">
        <v>0.02</v>
      </c>
      <c r="F184" s="242">
        <v>0.02</v>
      </c>
      <c r="G184" s="344"/>
      <c r="H184" s="343">
        <v>1.7999999999999999E-2</v>
      </c>
      <c r="I184" s="242">
        <v>1.7000000000000001E-2</v>
      </c>
      <c r="J184" s="242">
        <v>1.9E-2</v>
      </c>
      <c r="K184" s="242">
        <v>1.6E-2</v>
      </c>
      <c r="L184" s="344"/>
      <c r="M184" s="343">
        <v>1.6E-2</v>
      </c>
      <c r="N184" s="242">
        <v>1.6E-2</v>
      </c>
      <c r="O184" s="242">
        <v>1.4999999999999999E-2</v>
      </c>
      <c r="P184" s="242">
        <v>1.6E-2</v>
      </c>
      <c r="Q184" s="344"/>
      <c r="R184" s="242">
        <v>1.6E-2</v>
      </c>
      <c r="S184" s="242">
        <v>1.6E-2</v>
      </c>
      <c r="T184" s="242">
        <v>1.2E-2</v>
      </c>
      <c r="U184" s="242">
        <v>0.01</v>
      </c>
      <c r="V184" s="234"/>
      <c r="W184" s="242">
        <v>1.0999999999999999E-2</v>
      </c>
      <c r="X184" s="242">
        <v>1.0999999999999999E-2</v>
      </c>
      <c r="Y184" s="234"/>
      <c r="Z184" s="242">
        <v>1.9E-2</v>
      </c>
      <c r="AA184" s="242">
        <v>1.7000000000000001E-2</v>
      </c>
      <c r="AB184" s="242">
        <v>1.6E-2</v>
      </c>
      <c r="AC184" s="242">
        <v>1.6E-2</v>
      </c>
      <c r="AD184" s="242">
        <v>1.0999999999999999E-2</v>
      </c>
      <c r="AE184" s="242"/>
      <c r="AF184" s="242">
        <v>0.02</v>
      </c>
      <c r="AG184" s="242">
        <v>1.6E-2</v>
      </c>
      <c r="AH184" s="242">
        <v>1.6E-2</v>
      </c>
      <c r="AI184" s="242">
        <v>0.01</v>
      </c>
      <c r="AJ184" s="71"/>
    </row>
    <row r="185" spans="1:41" ht="15.75" thickBot="1">
      <c r="A185" s="74"/>
      <c r="B185" s="74"/>
      <c r="C185" s="357"/>
      <c r="D185" s="363"/>
      <c r="E185" s="363"/>
      <c r="F185" s="363"/>
      <c r="G185" s="221"/>
      <c r="H185" s="357"/>
      <c r="I185" s="363"/>
      <c r="J185" s="363"/>
      <c r="K185" s="363"/>
      <c r="L185" s="221"/>
      <c r="M185" s="364"/>
      <c r="N185" s="364"/>
      <c r="O185" s="364"/>
      <c r="P185" s="364"/>
      <c r="Q185" s="221"/>
      <c r="R185" s="234"/>
      <c r="S185" s="234"/>
      <c r="T185" s="234"/>
      <c r="U185" s="234"/>
      <c r="V185" s="234"/>
      <c r="W185" s="234"/>
      <c r="X185" s="234"/>
      <c r="Y185" s="234"/>
      <c r="Z185"/>
      <c r="AA185"/>
      <c r="AB185"/>
      <c r="AC185"/>
      <c r="AD185"/>
      <c r="AE185"/>
      <c r="AG185" s="234"/>
      <c r="AH185" s="234"/>
      <c r="AI185" s="234"/>
      <c r="AJ185" s="71"/>
    </row>
    <row r="186" spans="1:41" ht="15.75" thickTop="1">
      <c r="A186" s="72" t="s">
        <v>147</v>
      </c>
      <c r="B186" s="56"/>
      <c r="C186" s="459" t="s">
        <v>29</v>
      </c>
      <c r="D186" s="452"/>
      <c r="E186" s="452"/>
      <c r="F186" s="452"/>
      <c r="G186" s="56"/>
      <c r="H186" s="459" t="s">
        <v>30</v>
      </c>
      <c r="I186" s="452"/>
      <c r="J186" s="452"/>
      <c r="K186" s="452"/>
      <c r="L186" s="56"/>
      <c r="M186" s="454" t="s">
        <v>27</v>
      </c>
      <c r="N186" s="452"/>
      <c r="O186" s="452"/>
      <c r="P186" s="452"/>
      <c r="Q186" s="56"/>
      <c r="R186" s="454" t="s">
        <v>31</v>
      </c>
      <c r="S186" s="452"/>
      <c r="T186" s="452"/>
      <c r="U186" s="452"/>
      <c r="V186" s="71"/>
      <c r="W186" s="451" t="s">
        <v>28</v>
      </c>
      <c r="X186" s="451"/>
      <c r="Y186" s="71"/>
      <c r="Z186" s="237" t="s">
        <v>29</v>
      </c>
      <c r="AA186" s="237" t="s">
        <v>30</v>
      </c>
      <c r="AB186" s="237" t="s">
        <v>27</v>
      </c>
      <c r="AC186" s="237" t="s">
        <v>31</v>
      </c>
      <c r="AD186" s="237" t="s">
        <v>28</v>
      </c>
      <c r="AE186" s="56"/>
      <c r="AF186" s="237" t="s">
        <v>29</v>
      </c>
      <c r="AG186" s="237" t="s">
        <v>30</v>
      </c>
      <c r="AH186" s="237" t="s">
        <v>27</v>
      </c>
      <c r="AI186" s="237" t="s">
        <v>31</v>
      </c>
    </row>
    <row r="187" spans="1:41" ht="15">
      <c r="A187" s="74"/>
      <c r="B187" s="57"/>
      <c r="C187" s="20" t="s">
        <v>77</v>
      </c>
      <c r="D187" s="124" t="s">
        <v>78</v>
      </c>
      <c r="E187" s="150" t="s">
        <v>79</v>
      </c>
      <c r="F187" s="150" t="s">
        <v>80</v>
      </c>
      <c r="G187" s="57"/>
      <c r="H187" s="20" t="s">
        <v>77</v>
      </c>
      <c r="I187" s="124" t="s">
        <v>78</v>
      </c>
      <c r="J187" s="150" t="s">
        <v>79</v>
      </c>
      <c r="K187" s="150" t="s">
        <v>80</v>
      </c>
      <c r="L187" s="57"/>
      <c r="M187" s="20" t="s">
        <v>77</v>
      </c>
      <c r="N187" s="124" t="s">
        <v>78</v>
      </c>
      <c r="O187" s="124" t="s">
        <v>79</v>
      </c>
      <c r="P187" s="124" t="s">
        <v>80</v>
      </c>
      <c r="Q187" s="57"/>
      <c r="R187" s="20" t="s">
        <v>77</v>
      </c>
      <c r="S187" s="124" t="s">
        <v>78</v>
      </c>
      <c r="T187" s="124" t="s">
        <v>79</v>
      </c>
      <c r="U187" s="124" t="s">
        <v>80</v>
      </c>
      <c r="V187" s="71"/>
      <c r="W187" s="20" t="s">
        <v>77</v>
      </c>
      <c r="X187" s="124" t="s">
        <v>78</v>
      </c>
      <c r="Y187" s="71"/>
      <c r="Z187" s="157" t="s">
        <v>229</v>
      </c>
      <c r="AA187" s="157" t="s">
        <v>229</v>
      </c>
      <c r="AB187" s="157" t="s">
        <v>229</v>
      </c>
      <c r="AC187" s="157" t="s">
        <v>229</v>
      </c>
      <c r="AD187" s="157" t="s">
        <v>229</v>
      </c>
      <c r="AE187" s="57"/>
      <c r="AF187" s="21" t="s">
        <v>36</v>
      </c>
      <c r="AG187" s="21" t="s">
        <v>36</v>
      </c>
      <c r="AH187" s="21" t="s">
        <v>36</v>
      </c>
      <c r="AI187" s="21" t="s">
        <v>36</v>
      </c>
    </row>
    <row r="188" spans="1:41" ht="15">
      <c r="A188" s="10" t="s">
        <v>148</v>
      </c>
      <c r="B188" s="62"/>
      <c r="C188" s="323">
        <v>46588</v>
      </c>
      <c r="D188" s="333">
        <v>44463</v>
      </c>
      <c r="E188" s="333">
        <v>45970</v>
      </c>
      <c r="F188" s="333">
        <v>45648</v>
      </c>
      <c r="G188" s="247"/>
      <c r="H188" s="323">
        <v>46498</v>
      </c>
      <c r="I188" s="333">
        <v>51271</v>
      </c>
      <c r="J188" s="333">
        <v>51231</v>
      </c>
      <c r="K188" s="333">
        <v>53122</v>
      </c>
      <c r="L188" s="247"/>
      <c r="M188" s="323">
        <v>52970</v>
      </c>
      <c r="N188" s="333">
        <v>54132</v>
      </c>
      <c r="O188" s="333">
        <v>54370</v>
      </c>
      <c r="P188" s="333">
        <v>56325</v>
      </c>
      <c r="Q188" s="247"/>
      <c r="R188" s="333">
        <v>54475</v>
      </c>
      <c r="S188" s="333">
        <v>55029</v>
      </c>
      <c r="T188" s="333">
        <v>55997</v>
      </c>
      <c r="U188" s="333">
        <v>56523</v>
      </c>
      <c r="V188" s="234"/>
      <c r="W188" s="333">
        <v>54513</v>
      </c>
      <c r="X188" s="333">
        <v>53127</v>
      </c>
      <c r="Y188" s="234"/>
      <c r="Z188" s="333">
        <v>44463</v>
      </c>
      <c r="AA188" s="333">
        <v>51271</v>
      </c>
      <c r="AB188" s="333">
        <v>54132</v>
      </c>
      <c r="AC188" s="333">
        <v>55029</v>
      </c>
      <c r="AD188" s="333">
        <v>53127</v>
      </c>
      <c r="AE188" s="44"/>
      <c r="AF188" s="333">
        <v>45648</v>
      </c>
      <c r="AG188" s="333">
        <v>53122</v>
      </c>
      <c r="AH188" s="333">
        <v>56325</v>
      </c>
      <c r="AI188" s="333">
        <v>56523</v>
      </c>
    </row>
    <row r="189" spans="1:41" ht="15">
      <c r="A189" s="10" t="s">
        <v>149</v>
      </c>
      <c r="B189" s="62"/>
      <c r="C189" s="323">
        <v>20458</v>
      </c>
      <c r="D189" s="333">
        <v>20727</v>
      </c>
      <c r="E189" s="333">
        <v>20612</v>
      </c>
      <c r="F189" s="333">
        <v>20391</v>
      </c>
      <c r="G189" s="247"/>
      <c r="H189" s="323">
        <v>20881</v>
      </c>
      <c r="I189" s="333">
        <v>20751</v>
      </c>
      <c r="J189" s="333">
        <v>20247</v>
      </c>
      <c r="K189" s="333">
        <v>20073</v>
      </c>
      <c r="L189" s="247"/>
      <c r="M189" s="323">
        <v>20054</v>
      </c>
      <c r="N189" s="333">
        <v>20142</v>
      </c>
      <c r="O189" s="333">
        <v>20297</v>
      </c>
      <c r="P189" s="333">
        <v>20135</v>
      </c>
      <c r="Q189" s="247"/>
      <c r="R189" s="333">
        <v>20527</v>
      </c>
      <c r="S189" s="333">
        <v>21326</v>
      </c>
      <c r="T189" s="333">
        <v>21343</v>
      </c>
      <c r="U189" s="333">
        <v>20664</v>
      </c>
      <c r="V189" s="234"/>
      <c r="W189" s="333">
        <v>20247</v>
      </c>
      <c r="X189" s="333">
        <v>19622</v>
      </c>
      <c r="Y189" s="234"/>
      <c r="Z189" s="333">
        <v>20727</v>
      </c>
      <c r="AA189" s="333">
        <v>20751</v>
      </c>
      <c r="AB189" s="333">
        <v>20142</v>
      </c>
      <c r="AC189" s="333">
        <v>21326</v>
      </c>
      <c r="AD189" s="333">
        <v>19622</v>
      </c>
      <c r="AE189" s="44"/>
      <c r="AF189" s="333">
        <v>20391</v>
      </c>
      <c r="AG189" s="333">
        <v>20073</v>
      </c>
      <c r="AH189" s="333">
        <v>20135</v>
      </c>
      <c r="AI189" s="333">
        <v>20664</v>
      </c>
    </row>
    <row r="190" spans="1:41" ht="15">
      <c r="A190" s="10" t="s">
        <v>165</v>
      </c>
      <c r="B190" s="62"/>
      <c r="C190" s="323">
        <v>46588</v>
      </c>
      <c r="D190" s="333">
        <v>44463</v>
      </c>
      <c r="E190" s="333">
        <v>45970</v>
      </c>
      <c r="F190" s="333">
        <v>45648</v>
      </c>
      <c r="G190" s="247"/>
      <c r="H190" s="323">
        <v>46498</v>
      </c>
      <c r="I190" s="333">
        <v>51271</v>
      </c>
      <c r="J190" s="333">
        <v>51231</v>
      </c>
      <c r="K190" s="333">
        <v>53122</v>
      </c>
      <c r="L190" s="247"/>
      <c r="M190" s="323">
        <v>52970</v>
      </c>
      <c r="N190" s="333">
        <v>54132</v>
      </c>
      <c r="O190" s="333">
        <v>54370</v>
      </c>
      <c r="P190" s="333">
        <v>56325</v>
      </c>
      <c r="Q190" s="247"/>
      <c r="R190" s="333">
        <v>54475</v>
      </c>
      <c r="S190" s="333">
        <v>55029</v>
      </c>
      <c r="T190" s="333">
        <v>55997</v>
      </c>
      <c r="U190" s="333">
        <v>56523</v>
      </c>
      <c r="V190" s="234"/>
      <c r="W190" s="333">
        <v>54513</v>
      </c>
      <c r="X190" s="333">
        <v>53127</v>
      </c>
      <c r="Y190" s="234"/>
      <c r="Z190" s="333">
        <v>44463</v>
      </c>
      <c r="AA190" s="333">
        <v>51271</v>
      </c>
      <c r="AB190" s="333">
        <v>54132</v>
      </c>
      <c r="AC190" s="333">
        <v>55029</v>
      </c>
      <c r="AD190" s="333">
        <v>53127</v>
      </c>
      <c r="AE190" s="44"/>
      <c r="AF190" s="333">
        <v>45648</v>
      </c>
      <c r="AG190" s="333">
        <v>53122</v>
      </c>
      <c r="AH190" s="333">
        <v>56325</v>
      </c>
      <c r="AI190" s="333">
        <v>56523</v>
      </c>
    </row>
    <row r="191" spans="1:41" ht="15">
      <c r="A191" s="10" t="s">
        <v>153</v>
      </c>
      <c r="B191" s="62"/>
      <c r="C191" s="127">
        <v>865</v>
      </c>
      <c r="D191" s="333">
        <v>857</v>
      </c>
      <c r="E191" s="333">
        <v>916.37031000000002</v>
      </c>
      <c r="F191" s="333">
        <v>811</v>
      </c>
      <c r="G191" s="247"/>
      <c r="H191" s="127">
        <v>809</v>
      </c>
      <c r="I191" s="333">
        <v>836</v>
      </c>
      <c r="J191" s="333">
        <v>860</v>
      </c>
      <c r="K191" s="333">
        <v>886</v>
      </c>
      <c r="L191" s="247"/>
      <c r="M191" s="127">
        <v>883</v>
      </c>
      <c r="N191" s="333">
        <v>904</v>
      </c>
      <c r="O191" s="333">
        <v>878</v>
      </c>
      <c r="P191" s="333">
        <v>862</v>
      </c>
      <c r="Q191" s="247"/>
      <c r="R191" s="333">
        <v>878</v>
      </c>
      <c r="S191" s="333">
        <v>875</v>
      </c>
      <c r="T191" s="333">
        <v>631</v>
      </c>
      <c r="U191" s="333">
        <v>538</v>
      </c>
      <c r="V191" s="234"/>
      <c r="W191" s="333">
        <v>547</v>
      </c>
      <c r="X191" s="333">
        <v>558</v>
      </c>
      <c r="Y191" s="234"/>
      <c r="Z191" s="333">
        <v>857</v>
      </c>
      <c r="AA191" s="333">
        <v>836</v>
      </c>
      <c r="AB191" s="333">
        <v>904</v>
      </c>
      <c r="AC191" s="333">
        <v>875</v>
      </c>
      <c r="AD191" s="333">
        <v>558</v>
      </c>
      <c r="AE191" s="44"/>
      <c r="AF191" s="333">
        <v>811</v>
      </c>
      <c r="AG191" s="333">
        <v>886</v>
      </c>
      <c r="AH191" s="333">
        <v>862</v>
      </c>
      <c r="AI191" s="333">
        <v>538</v>
      </c>
    </row>
    <row r="192" spans="1:41" ht="15">
      <c r="A192" s="10" t="s">
        <v>154</v>
      </c>
      <c r="B192" s="62"/>
      <c r="C192" s="127">
        <v>947</v>
      </c>
      <c r="D192" s="333">
        <v>932</v>
      </c>
      <c r="E192" s="333">
        <v>994</v>
      </c>
      <c r="F192" s="333">
        <v>962</v>
      </c>
      <c r="G192" s="247"/>
      <c r="H192" s="127">
        <v>907</v>
      </c>
      <c r="I192" s="333">
        <v>981</v>
      </c>
      <c r="J192" s="333">
        <v>1028</v>
      </c>
      <c r="K192" s="333">
        <v>936</v>
      </c>
      <c r="L192" s="247"/>
      <c r="M192" s="127">
        <v>893.87</v>
      </c>
      <c r="N192" s="333">
        <v>908.74</v>
      </c>
      <c r="O192" s="333">
        <v>888.90636901000005</v>
      </c>
      <c r="P192" s="333">
        <v>946</v>
      </c>
      <c r="Q192" s="247"/>
      <c r="R192" s="333">
        <v>959</v>
      </c>
      <c r="S192" s="333">
        <v>959</v>
      </c>
      <c r="T192" s="333">
        <v>728</v>
      </c>
      <c r="U192" s="333">
        <v>634</v>
      </c>
      <c r="V192" s="234"/>
      <c r="W192" s="333">
        <v>638</v>
      </c>
      <c r="X192" s="333">
        <v>649</v>
      </c>
      <c r="Y192" s="234"/>
      <c r="Z192" s="333">
        <v>932</v>
      </c>
      <c r="AA192" s="333">
        <v>981</v>
      </c>
      <c r="AB192" s="333">
        <v>908.74</v>
      </c>
      <c r="AC192" s="333">
        <v>959</v>
      </c>
      <c r="AD192" s="333">
        <v>649</v>
      </c>
      <c r="AE192" s="44"/>
      <c r="AF192" s="333">
        <v>962</v>
      </c>
      <c r="AG192" s="333">
        <v>936</v>
      </c>
      <c r="AH192" s="333">
        <v>946</v>
      </c>
      <c r="AI192" s="333">
        <v>634</v>
      </c>
    </row>
    <row r="193" spans="1:35" ht="15">
      <c r="A193" s="10" t="s">
        <v>155</v>
      </c>
      <c r="B193" s="62"/>
      <c r="C193" s="127">
        <v>6787</v>
      </c>
      <c r="D193" s="333">
        <v>6901</v>
      </c>
      <c r="E193" s="333">
        <v>7072</v>
      </c>
      <c r="F193" s="333">
        <v>6509</v>
      </c>
      <c r="G193" s="247"/>
      <c r="H193" s="127">
        <v>7513</v>
      </c>
      <c r="I193" s="333">
        <v>7228</v>
      </c>
      <c r="J193" s="333">
        <v>6832</v>
      </c>
      <c r="K193" s="333">
        <v>7049</v>
      </c>
      <c r="L193" s="247"/>
      <c r="M193" s="127">
        <v>6762</v>
      </c>
      <c r="N193" s="333">
        <v>4768</v>
      </c>
      <c r="O193" s="333">
        <v>4408</v>
      </c>
      <c r="P193" s="333">
        <v>3747</v>
      </c>
      <c r="Q193" s="247"/>
      <c r="R193" s="333">
        <v>3915</v>
      </c>
      <c r="S193" s="333">
        <v>6590</v>
      </c>
      <c r="T193" s="333">
        <v>6364</v>
      </c>
      <c r="U193" s="333">
        <v>6427</v>
      </c>
      <c r="V193" s="234"/>
      <c r="W193" s="333">
        <v>6161</v>
      </c>
      <c r="X193" s="333">
        <v>6402</v>
      </c>
      <c r="Y193" s="234"/>
      <c r="Z193" s="333">
        <v>6901</v>
      </c>
      <c r="AA193" s="333">
        <v>7228</v>
      </c>
      <c r="AB193" s="333">
        <v>4768</v>
      </c>
      <c r="AC193" s="333">
        <v>6590</v>
      </c>
      <c r="AD193" s="333">
        <v>6402</v>
      </c>
      <c r="AE193" s="44"/>
      <c r="AF193" s="333">
        <v>6509</v>
      </c>
      <c r="AG193" s="333">
        <v>7049</v>
      </c>
      <c r="AH193" s="333">
        <v>3747</v>
      </c>
      <c r="AI193" s="333">
        <v>6427</v>
      </c>
    </row>
    <row r="194" spans="1:35" ht="15">
      <c r="A194" s="10" t="s">
        <v>84</v>
      </c>
      <c r="B194" s="62"/>
      <c r="C194" s="121">
        <v>30470</v>
      </c>
      <c r="D194" s="121">
        <v>31124</v>
      </c>
      <c r="E194" s="121">
        <v>30789</v>
      </c>
      <c r="F194" s="121">
        <v>30948</v>
      </c>
      <c r="G194" s="247"/>
      <c r="H194" s="121">
        <v>31008</v>
      </c>
      <c r="I194" s="121">
        <v>31467</v>
      </c>
      <c r="J194" s="121">
        <v>31529</v>
      </c>
      <c r="K194" s="121">
        <v>32257</v>
      </c>
      <c r="L194" s="247"/>
      <c r="M194" s="121">
        <v>32494</v>
      </c>
      <c r="N194" s="121">
        <v>32480</v>
      </c>
      <c r="O194" s="121">
        <v>33652</v>
      </c>
      <c r="P194" s="121">
        <v>35019.333333333336</v>
      </c>
      <c r="Q194" s="247"/>
      <c r="R194" s="121">
        <v>34982</v>
      </c>
      <c r="S194" s="121">
        <v>36764</v>
      </c>
      <c r="T194" s="121">
        <v>36804</v>
      </c>
      <c r="U194" s="121">
        <v>36417</v>
      </c>
      <c r="V194" s="247"/>
      <c r="W194" s="333">
        <v>35481</v>
      </c>
      <c r="X194" s="333">
        <v>35029</v>
      </c>
      <c r="Y194" s="247"/>
      <c r="Z194" s="333">
        <v>30797</v>
      </c>
      <c r="AA194" s="333">
        <v>31237.5</v>
      </c>
      <c r="AB194" s="333">
        <v>32487</v>
      </c>
      <c r="AC194" s="333">
        <v>35873</v>
      </c>
      <c r="AD194" s="333">
        <v>35255</v>
      </c>
      <c r="AE194" s="44"/>
      <c r="AF194" s="333">
        <v>30832.75</v>
      </c>
      <c r="AG194" s="333">
        <v>31565.25</v>
      </c>
      <c r="AH194" s="333">
        <v>33411.333333333336</v>
      </c>
      <c r="AI194" s="333">
        <v>36241.75</v>
      </c>
    </row>
    <row r="195" spans="1:35" s="71" customFormat="1" ht="15">
      <c r="A195" s="10" t="s">
        <v>86</v>
      </c>
      <c r="B195" s="62"/>
      <c r="C195" s="431">
        <v>30593</v>
      </c>
      <c r="D195" s="432">
        <v>30036</v>
      </c>
      <c r="E195" s="433">
        <v>30502</v>
      </c>
      <c r="F195" s="432">
        <v>30312</v>
      </c>
      <c r="G195" s="434"/>
      <c r="H195" s="431">
        <v>30079</v>
      </c>
      <c r="I195" s="432">
        <v>30676</v>
      </c>
      <c r="J195" s="433">
        <v>30854</v>
      </c>
      <c r="K195" s="432">
        <v>31779</v>
      </c>
      <c r="L195" s="434"/>
      <c r="M195" s="431">
        <v>32544</v>
      </c>
      <c r="N195" s="432">
        <v>32851</v>
      </c>
      <c r="O195" s="433">
        <v>33729</v>
      </c>
      <c r="P195" s="432">
        <v>33548</v>
      </c>
      <c r="Q195" s="434"/>
      <c r="R195" s="432">
        <v>34339</v>
      </c>
      <c r="S195" s="432">
        <v>33643</v>
      </c>
      <c r="T195" s="432">
        <v>33985</v>
      </c>
      <c r="U195" s="121">
        <v>32883</v>
      </c>
      <c r="V195" s="247"/>
      <c r="W195" s="333">
        <v>32249</v>
      </c>
      <c r="X195" s="333">
        <v>32012</v>
      </c>
      <c r="Y195" s="247"/>
      <c r="Z195" s="333">
        <v>30314.5</v>
      </c>
      <c r="AA195" s="333">
        <v>30377.5</v>
      </c>
      <c r="AB195" s="333">
        <v>32697.5</v>
      </c>
      <c r="AC195" s="333">
        <v>33991</v>
      </c>
      <c r="AD195" s="333">
        <v>32130.5</v>
      </c>
      <c r="AE195" s="44"/>
      <c r="AF195" s="333">
        <v>30360.75</v>
      </c>
      <c r="AG195" s="333">
        <v>30847</v>
      </c>
      <c r="AH195" s="333">
        <v>33168</v>
      </c>
      <c r="AI195" s="333">
        <v>33712.5</v>
      </c>
    </row>
    <row r="196" spans="1:35" s="71" customFormat="1" ht="15">
      <c r="A196" s="10" t="s">
        <v>87</v>
      </c>
      <c r="B196" s="62"/>
      <c r="C196" s="248">
        <v>34978</v>
      </c>
      <c r="D196" s="121">
        <v>34403</v>
      </c>
      <c r="E196" s="249">
        <v>34780</v>
      </c>
      <c r="F196" s="121">
        <v>34874</v>
      </c>
      <c r="G196" s="247"/>
      <c r="H196" s="248">
        <v>34553</v>
      </c>
      <c r="I196" s="121">
        <v>35141</v>
      </c>
      <c r="J196" s="249">
        <v>35587</v>
      </c>
      <c r="K196" s="121">
        <v>36886</v>
      </c>
      <c r="L196" s="247">
        <v>0</v>
      </c>
      <c r="M196" s="248">
        <v>37829</v>
      </c>
      <c r="N196" s="121">
        <v>38763</v>
      </c>
      <c r="O196" s="249">
        <v>39978</v>
      </c>
      <c r="P196" s="121">
        <v>40055</v>
      </c>
      <c r="Q196" s="247">
        <v>0</v>
      </c>
      <c r="R196" s="121">
        <v>41126</v>
      </c>
      <c r="S196" s="121">
        <v>41010</v>
      </c>
      <c r="T196" s="121">
        <v>42514</v>
      </c>
      <c r="U196" s="121">
        <v>42802</v>
      </c>
      <c r="V196" s="247"/>
      <c r="W196" s="333">
        <v>43565</v>
      </c>
      <c r="X196" s="333">
        <v>44255.5</v>
      </c>
      <c r="Y196" s="234"/>
      <c r="Z196" s="333">
        <v>34690.5</v>
      </c>
      <c r="AA196" s="333">
        <v>34847</v>
      </c>
      <c r="AB196" s="333">
        <v>38296</v>
      </c>
      <c r="AC196" s="333">
        <v>41068</v>
      </c>
      <c r="AD196" s="333">
        <v>43910.25</v>
      </c>
      <c r="AE196" s="44"/>
      <c r="AF196" s="333">
        <v>34758.75</v>
      </c>
      <c r="AG196" s="333">
        <v>35541.75</v>
      </c>
      <c r="AH196" s="333">
        <v>39156.25</v>
      </c>
      <c r="AI196" s="333">
        <v>41863</v>
      </c>
    </row>
    <row r="197" spans="1:35">
      <c r="C197" s="44"/>
      <c r="D197" s="44"/>
      <c r="E197" s="44"/>
      <c r="F197" s="44"/>
      <c r="G197" s="297"/>
      <c r="H197" s="44"/>
      <c r="I197" s="350"/>
      <c r="J197" s="350"/>
      <c r="K197" s="350"/>
      <c r="L197" s="297"/>
      <c r="M197" s="44"/>
      <c r="N197" s="44"/>
      <c r="O197" s="234"/>
      <c r="P197" s="234"/>
      <c r="Q197" s="297"/>
      <c r="R197" s="234"/>
      <c r="S197" s="234"/>
      <c r="T197" s="234"/>
      <c r="U197" s="234"/>
      <c r="V197" s="297"/>
      <c r="W197" s="234"/>
      <c r="X197" s="234"/>
      <c r="Y197" s="297"/>
      <c r="Z197" s="234"/>
      <c r="AA197" s="234"/>
      <c r="AB197" s="234"/>
      <c r="AC197" s="234"/>
      <c r="AD197" s="234"/>
      <c r="AE197" s="297"/>
      <c r="AF197" s="44"/>
      <c r="AG197" s="44"/>
      <c r="AH197" s="44"/>
      <c r="AI197" s="44"/>
    </row>
    <row r="198" spans="1:35">
      <c r="C198" s="44"/>
      <c r="D198" s="44"/>
      <c r="E198" s="44"/>
      <c r="F198" s="44"/>
      <c r="G198" s="297"/>
      <c r="H198" s="44"/>
      <c r="I198" s="350"/>
      <c r="J198" s="350"/>
      <c r="K198" s="350"/>
      <c r="L198" s="297"/>
      <c r="M198" s="44"/>
      <c r="N198" s="44"/>
      <c r="O198" s="234"/>
      <c r="P198" s="234"/>
      <c r="Q198" s="297"/>
      <c r="R198" s="234"/>
      <c r="S198" s="234"/>
      <c r="T198" s="234"/>
      <c r="U198" s="234"/>
      <c r="V198" s="297"/>
      <c r="W198" s="234"/>
      <c r="X198" s="234"/>
      <c r="Y198" s="297"/>
      <c r="Z198" s="234"/>
      <c r="AA198" s="234"/>
      <c r="AB198" s="234"/>
      <c r="AC198" s="234"/>
      <c r="AD198" s="234"/>
      <c r="AE198" s="297"/>
      <c r="AF198" s="44"/>
      <c r="AG198" s="44"/>
      <c r="AH198" s="44"/>
      <c r="AI198" s="44"/>
    </row>
    <row r="199" spans="1:35">
      <c r="C199" s="44"/>
      <c r="D199" s="44"/>
      <c r="E199" s="44"/>
      <c r="F199" s="44"/>
      <c r="G199" s="297"/>
      <c r="H199" s="44"/>
      <c r="I199" s="350"/>
      <c r="J199" s="350"/>
      <c r="K199" s="350"/>
      <c r="L199" s="297"/>
      <c r="M199" s="44"/>
      <c r="N199" s="44"/>
      <c r="O199" s="234"/>
      <c r="P199" s="234"/>
      <c r="Q199" s="297"/>
      <c r="R199" s="234"/>
      <c r="S199" s="234"/>
      <c r="T199" s="234"/>
      <c r="U199" s="234"/>
      <c r="V199" s="297"/>
      <c r="W199" s="234"/>
      <c r="X199" s="234"/>
      <c r="Y199" s="297"/>
      <c r="Z199" s="234"/>
      <c r="AA199" s="234"/>
      <c r="AB199" s="234"/>
      <c r="AC199" s="234"/>
      <c r="AD199" s="234"/>
      <c r="AE199" s="297"/>
      <c r="AF199" s="44"/>
      <c r="AG199" s="44"/>
      <c r="AH199" s="44"/>
      <c r="AI199" s="44"/>
    </row>
    <row r="200" spans="1:35">
      <c r="C200" s="44"/>
      <c r="D200" s="44"/>
      <c r="E200" s="44"/>
      <c r="F200" s="44"/>
      <c r="G200" s="297"/>
      <c r="H200" s="44"/>
      <c r="I200" s="350"/>
      <c r="J200" s="350"/>
      <c r="K200" s="350"/>
      <c r="L200" s="297"/>
      <c r="M200" s="44"/>
      <c r="N200" s="44"/>
      <c r="O200" s="234"/>
      <c r="P200" s="234"/>
      <c r="Q200" s="297"/>
      <c r="R200" s="234"/>
      <c r="S200" s="234"/>
      <c r="T200" s="234"/>
      <c r="U200" s="234"/>
      <c r="V200" s="297"/>
      <c r="W200" s="234"/>
      <c r="X200" s="234"/>
      <c r="Y200" s="297"/>
      <c r="Z200" s="234"/>
      <c r="AA200" s="234"/>
      <c r="AB200" s="234"/>
      <c r="AC200" s="234"/>
      <c r="AD200" s="234"/>
      <c r="AE200" s="297"/>
      <c r="AF200" s="44"/>
      <c r="AG200" s="44"/>
      <c r="AH200" s="44"/>
      <c r="AI200" s="44"/>
    </row>
    <row r="201" spans="1:35">
      <c r="C201" s="44"/>
      <c r="D201" s="44"/>
      <c r="E201" s="44"/>
      <c r="F201" s="44"/>
      <c r="G201" s="297"/>
      <c r="H201" s="44"/>
      <c r="I201" s="350"/>
      <c r="J201" s="350"/>
      <c r="K201" s="350"/>
      <c r="L201" s="297"/>
      <c r="M201" s="44"/>
      <c r="N201" s="44"/>
      <c r="O201" s="234"/>
      <c r="P201" s="234"/>
      <c r="Q201" s="297"/>
      <c r="R201" s="234"/>
      <c r="S201" s="234"/>
      <c r="T201" s="234"/>
      <c r="U201" s="234"/>
      <c r="V201" s="297"/>
      <c r="W201" s="234"/>
      <c r="X201" s="234"/>
      <c r="Y201" s="297"/>
      <c r="Z201" s="234"/>
      <c r="AA201" s="234"/>
      <c r="AB201" s="234"/>
      <c r="AC201" s="234"/>
      <c r="AD201" s="234"/>
      <c r="AE201" s="297"/>
      <c r="AF201" s="44"/>
      <c r="AG201" s="44"/>
      <c r="AH201" s="44"/>
      <c r="AI201" s="44"/>
    </row>
  </sheetData>
  <mergeCells count="75">
    <mergeCell ref="W140:X140"/>
    <mergeCell ref="W150:X150"/>
    <mergeCell ref="W161:X161"/>
    <mergeCell ref="W176:X176"/>
    <mergeCell ref="W186:X186"/>
    <mergeCell ref="W72:X72"/>
    <mergeCell ref="W89:X89"/>
    <mergeCell ref="W104:X104"/>
    <mergeCell ref="W114:X114"/>
    <mergeCell ref="W125:X125"/>
    <mergeCell ref="W6:X6"/>
    <mergeCell ref="W21:X21"/>
    <mergeCell ref="W31:X31"/>
    <mergeCell ref="W47:X47"/>
    <mergeCell ref="W62:X62"/>
    <mergeCell ref="R150:U150"/>
    <mergeCell ref="R161:U161"/>
    <mergeCell ref="R176:U176"/>
    <mergeCell ref="R186:U186"/>
    <mergeCell ref="R114:U114"/>
    <mergeCell ref="R125:U125"/>
    <mergeCell ref="R140:U140"/>
    <mergeCell ref="R62:U62"/>
    <mergeCell ref="M72:P72"/>
    <mergeCell ref="R72:U72"/>
    <mergeCell ref="R89:U89"/>
    <mergeCell ref="R104:U104"/>
    <mergeCell ref="M89:P89"/>
    <mergeCell ref="M104:P104"/>
    <mergeCell ref="R6:U6"/>
    <mergeCell ref="R21:U21"/>
    <mergeCell ref="R31:U31"/>
    <mergeCell ref="R47:U47"/>
    <mergeCell ref="C186:F186"/>
    <mergeCell ref="C176:F176"/>
    <mergeCell ref="C89:F89"/>
    <mergeCell ref="C104:F104"/>
    <mergeCell ref="C125:F125"/>
    <mergeCell ref="C140:F140"/>
    <mergeCell ref="H6:K6"/>
    <mergeCell ref="C161:F161"/>
    <mergeCell ref="C6:F6"/>
    <mergeCell ref="C21:F21"/>
    <mergeCell ref="C47:F47"/>
    <mergeCell ref="C62:F62"/>
    <mergeCell ref="C31:F31"/>
    <mergeCell ref="C72:F72"/>
    <mergeCell ref="C114:F114"/>
    <mergeCell ref="C150:F150"/>
    <mergeCell ref="H31:K31"/>
    <mergeCell ref="H72:K72"/>
    <mergeCell ref="H114:K114"/>
    <mergeCell ref="H150:K150"/>
    <mergeCell ref="H21:K21"/>
    <mergeCell ref="H47:K47"/>
    <mergeCell ref="H62:K62"/>
    <mergeCell ref="H89:K89"/>
    <mergeCell ref="H104:K104"/>
    <mergeCell ref="H186:K186"/>
    <mergeCell ref="H125:K125"/>
    <mergeCell ref="H140:K140"/>
    <mergeCell ref="H161:K161"/>
    <mergeCell ref="H176:K176"/>
    <mergeCell ref="M6:P6"/>
    <mergeCell ref="M21:P21"/>
    <mergeCell ref="M47:P47"/>
    <mergeCell ref="M62:P62"/>
    <mergeCell ref="M31:P31"/>
    <mergeCell ref="M186:P186"/>
    <mergeCell ref="M125:P125"/>
    <mergeCell ref="M114:P114"/>
    <mergeCell ref="M161:P161"/>
    <mergeCell ref="M176:P176"/>
    <mergeCell ref="M140:P140"/>
    <mergeCell ref="M150:P150"/>
  </mergeCells>
  <conditionalFormatting sqref="B38 B80 B119 B155 B191 B40 B82 B121 B157 B193">
    <cfRule type="containsErrors" dxfId="1860" priority="4844">
      <formula>ISERROR(B38)</formula>
    </cfRule>
  </conditionalFormatting>
  <conditionalFormatting sqref="B22">
    <cfRule type="containsErrors" dxfId="1859" priority="3564">
      <formula>ISERROR(B22)</formula>
    </cfRule>
  </conditionalFormatting>
  <conditionalFormatting sqref="B32">
    <cfRule type="containsErrors" dxfId="1858" priority="3565">
      <formula>ISERROR(B32)</formula>
    </cfRule>
  </conditionalFormatting>
  <conditionalFormatting sqref="B7">
    <cfRule type="containsErrors" dxfId="1857" priority="3566">
      <formula>ISERROR(B7)</formula>
    </cfRule>
  </conditionalFormatting>
  <conditionalFormatting sqref="B33:B35">
    <cfRule type="containsErrors" dxfId="1856" priority="3562">
      <formula>ISERROR(B33)</formula>
    </cfRule>
  </conditionalFormatting>
  <conditionalFormatting sqref="B49:B54 B56:B58">
    <cfRule type="containsErrors" dxfId="1855" priority="3560">
      <formula>ISERROR(B49)</formula>
    </cfRule>
  </conditionalFormatting>
  <conditionalFormatting sqref="B74:B77">
    <cfRule type="containsErrors" dxfId="1854" priority="3557">
      <formula>ISERROR(B74)</formula>
    </cfRule>
  </conditionalFormatting>
  <conditionalFormatting sqref="B115">
    <cfRule type="containsErrors" dxfId="1853" priority="3554">
      <formula>ISERROR(B115)</formula>
    </cfRule>
  </conditionalFormatting>
  <conditionalFormatting sqref="B126">
    <cfRule type="containsErrors" dxfId="1852" priority="3551">
      <formula>ISERROR(B126)</formula>
    </cfRule>
  </conditionalFormatting>
  <conditionalFormatting sqref="B91:B96 B98:B100">
    <cfRule type="containsErrors" dxfId="1851" priority="3555">
      <formula>ISERROR(B91)</formula>
    </cfRule>
  </conditionalFormatting>
  <conditionalFormatting sqref="B48">
    <cfRule type="containsErrors" dxfId="1850" priority="3561">
      <formula>ISERROR(B48)</formula>
    </cfRule>
  </conditionalFormatting>
  <conditionalFormatting sqref="B73">
    <cfRule type="containsErrors" dxfId="1849" priority="3559">
      <formula>ISERROR(B73)</formula>
    </cfRule>
  </conditionalFormatting>
  <conditionalFormatting sqref="B177">
    <cfRule type="containsErrors" dxfId="1848" priority="3543">
      <formula>ISERROR(B177)</formula>
    </cfRule>
  </conditionalFormatting>
  <conditionalFormatting sqref="B127:B129 B131:B132 B134:B136">
    <cfRule type="containsErrors" dxfId="1847" priority="3550">
      <formula>ISERROR(B127)</formula>
    </cfRule>
  </conditionalFormatting>
  <conditionalFormatting sqref="B105">
    <cfRule type="containsErrors" dxfId="1846" priority="3553">
      <formula>ISERROR(B105)</formula>
    </cfRule>
  </conditionalFormatting>
  <conditionalFormatting sqref="B152:B154">
    <cfRule type="containsErrors" dxfId="1845" priority="3547">
      <formula>ISERROR(B152)</formula>
    </cfRule>
  </conditionalFormatting>
  <conditionalFormatting sqref="B188:B190">
    <cfRule type="containsErrors" dxfId="1844" priority="3542">
      <formula>ISERROR(B188)</formula>
    </cfRule>
  </conditionalFormatting>
  <conditionalFormatting sqref="B151">
    <cfRule type="containsErrors" dxfId="1843" priority="3549">
      <formula>ISERROR(B151)</formula>
    </cfRule>
  </conditionalFormatting>
  <conditionalFormatting sqref="B90">
    <cfRule type="containsErrors" dxfId="1842" priority="3556">
      <formula>ISERROR(B90)</formula>
    </cfRule>
  </conditionalFormatting>
  <conditionalFormatting sqref="B163:B168 B170:B172">
    <cfRule type="containsErrors" dxfId="1841" priority="3545">
      <formula>ISERROR(B163)</formula>
    </cfRule>
  </conditionalFormatting>
  <conditionalFormatting sqref="B116:B118">
    <cfRule type="containsErrors" dxfId="1840" priority="3552">
      <formula>ISERROR(B116)</formula>
    </cfRule>
  </conditionalFormatting>
  <conditionalFormatting sqref="B162">
    <cfRule type="containsErrors" dxfId="1839" priority="3546">
      <formula>ISERROR(B162)</formula>
    </cfRule>
  </conditionalFormatting>
  <conditionalFormatting sqref="B65 B67:B68">
    <cfRule type="containsErrors" dxfId="1838" priority="3541">
      <formula>ISERROR(B65)</formula>
    </cfRule>
  </conditionalFormatting>
  <conditionalFormatting sqref="B141">
    <cfRule type="containsErrors" dxfId="1837" priority="3548">
      <formula>ISERROR(B141)</formula>
    </cfRule>
  </conditionalFormatting>
  <conditionalFormatting sqref="B187">
    <cfRule type="containsErrors" dxfId="1836" priority="3544">
      <formula>ISERROR(B187)</formula>
    </cfRule>
  </conditionalFormatting>
  <conditionalFormatting sqref="B28">
    <cfRule type="containsErrors" dxfId="1835" priority="3538">
      <formula>ISERROR(B28)</formula>
    </cfRule>
  </conditionalFormatting>
  <conditionalFormatting sqref="B66">
    <cfRule type="containsErrors" dxfId="1834" priority="3540">
      <formula>ISERROR(B66)</formula>
    </cfRule>
  </conditionalFormatting>
  <conditionalFormatting sqref="B111">
    <cfRule type="containsErrors" dxfId="1833" priority="3535">
      <formula>ISERROR(B111)</formula>
    </cfRule>
  </conditionalFormatting>
  <conditionalFormatting sqref="B24 B26:B27">
    <cfRule type="containsErrors" dxfId="1832" priority="3539">
      <formula>ISERROR(B24)</formula>
    </cfRule>
  </conditionalFormatting>
  <conditionalFormatting sqref="B183">
    <cfRule type="containsErrors" dxfId="1831" priority="3529">
      <formula>ISERROR(B183)</formula>
    </cfRule>
  </conditionalFormatting>
  <conditionalFormatting sqref="B25">
    <cfRule type="containsErrors" dxfId="1830" priority="3537">
      <formula>ISERROR(B25)</formula>
    </cfRule>
  </conditionalFormatting>
  <conditionalFormatting sqref="B108">
    <cfRule type="containsErrors" dxfId="1829" priority="3534">
      <formula>ISERROR(B108)</formula>
    </cfRule>
  </conditionalFormatting>
  <conditionalFormatting sqref="B8:B13 B15:B17">
    <cfRule type="containsErrors" dxfId="1828" priority="3563">
      <formula>ISERROR(B8)</formula>
    </cfRule>
  </conditionalFormatting>
  <conditionalFormatting sqref="B63">
    <cfRule type="containsErrors" dxfId="1827" priority="3558">
      <formula>ISERROR(B63)</formula>
    </cfRule>
  </conditionalFormatting>
  <conditionalFormatting sqref="B107 B109:B110">
    <cfRule type="containsErrors" dxfId="1826" priority="3536">
      <formula>ISERROR(B107)</formula>
    </cfRule>
  </conditionalFormatting>
  <conditionalFormatting sqref="B147">
    <cfRule type="containsErrors" dxfId="1825" priority="3532">
      <formula>ISERROR(B147)</formula>
    </cfRule>
  </conditionalFormatting>
  <conditionalFormatting sqref="B144">
    <cfRule type="containsErrors" dxfId="1824" priority="3531">
      <formula>ISERROR(B144)</formula>
    </cfRule>
  </conditionalFormatting>
  <conditionalFormatting sqref="B180">
    <cfRule type="containsErrors" dxfId="1823" priority="3528">
      <formula>ISERROR(B180)</formula>
    </cfRule>
  </conditionalFormatting>
  <conditionalFormatting sqref="B143 B145:B146">
    <cfRule type="containsErrors" dxfId="1822" priority="3533">
      <formula>ISERROR(B143)</formula>
    </cfRule>
  </conditionalFormatting>
  <conditionalFormatting sqref="B179 B181:B182">
    <cfRule type="containsErrors" dxfId="1821" priority="3530">
      <formula>ISERROR(B179)</formula>
    </cfRule>
  </conditionalFormatting>
  <conditionalFormatting sqref="B69">
    <cfRule type="containsErrors" dxfId="1820" priority="3527">
      <formula>ISERROR(B69)</formula>
    </cfRule>
  </conditionalFormatting>
  <conditionalFormatting sqref="B130">
    <cfRule type="containsErrors" dxfId="1819" priority="3526">
      <formula>ISERROR(B130)</formula>
    </cfRule>
  </conditionalFormatting>
  <conditionalFormatting sqref="B36:B37">
    <cfRule type="containsErrors" dxfId="1818" priority="3525">
      <formula>ISERROR(B36)</formula>
    </cfRule>
  </conditionalFormatting>
  <conditionalFormatting sqref="B78:B79">
    <cfRule type="containsErrors" dxfId="1817" priority="3524">
      <formula>ISERROR(B78)</formula>
    </cfRule>
  </conditionalFormatting>
  <conditionalFormatting sqref="B18:B19">
    <cfRule type="containsErrors" dxfId="1816" priority="3523">
      <formula>ISERROR(B18)</formula>
    </cfRule>
  </conditionalFormatting>
  <conditionalFormatting sqref="B59:B60">
    <cfRule type="containsErrors" dxfId="1815" priority="3522">
      <formula>ISERROR(B59)</formula>
    </cfRule>
  </conditionalFormatting>
  <conditionalFormatting sqref="B101:B102">
    <cfRule type="containsErrors" dxfId="1814" priority="3521">
      <formula>ISERROR(B101)</formula>
    </cfRule>
  </conditionalFormatting>
  <conditionalFormatting sqref="B137:B138">
    <cfRule type="containsErrors" dxfId="1813" priority="3520">
      <formula>ISERROR(B137)</formula>
    </cfRule>
  </conditionalFormatting>
  <conditionalFormatting sqref="B173:B174">
    <cfRule type="containsErrors" dxfId="1812" priority="3519">
      <formula>ISERROR(B173)</formula>
    </cfRule>
  </conditionalFormatting>
  <conditionalFormatting sqref="D38 D80 D119 D155 D191 D40 D82 D121 D157 D193">
    <cfRule type="containsErrors" dxfId="1811" priority="3457">
      <formula>ISERROR(D38)</formula>
    </cfRule>
  </conditionalFormatting>
  <conditionalFormatting sqref="D8:D13 D15:D17">
    <cfRule type="containsErrors" dxfId="1810" priority="3455">
      <formula>ISERROR(D8)</formula>
    </cfRule>
  </conditionalFormatting>
  <conditionalFormatting sqref="D18:D19">
    <cfRule type="containsErrors" dxfId="1809" priority="3454">
      <formula>ISERROR(D18)</formula>
    </cfRule>
  </conditionalFormatting>
  <conditionalFormatting sqref="D24 D26:D27">
    <cfRule type="containsErrors" dxfId="1808" priority="3453">
      <formula>ISERROR(D24)</formula>
    </cfRule>
  </conditionalFormatting>
  <conditionalFormatting sqref="D28">
    <cfRule type="containsErrors" dxfId="1807" priority="3452">
      <formula>ISERROR(D28)</formula>
    </cfRule>
  </conditionalFormatting>
  <conditionalFormatting sqref="D25">
    <cfRule type="containsErrors" dxfId="1806" priority="3451">
      <formula>ISERROR(D25)</formula>
    </cfRule>
  </conditionalFormatting>
  <conditionalFormatting sqref="D33:D35">
    <cfRule type="containsErrors" dxfId="1805" priority="3449">
      <formula>ISERROR(D33)</formula>
    </cfRule>
  </conditionalFormatting>
  <conditionalFormatting sqref="D36:D37">
    <cfRule type="containsErrors" dxfId="1804" priority="3447">
      <formula>ISERROR(D36)</formula>
    </cfRule>
  </conditionalFormatting>
  <conditionalFormatting sqref="D49:D54 D56:D58">
    <cfRule type="containsErrors" dxfId="1803" priority="3446">
      <formula>ISERROR(D49)</formula>
    </cfRule>
  </conditionalFormatting>
  <conditionalFormatting sqref="D59:D60">
    <cfRule type="containsErrors" dxfId="1802" priority="3444">
      <formula>ISERROR(D59)</formula>
    </cfRule>
  </conditionalFormatting>
  <conditionalFormatting sqref="D65 D67:D68">
    <cfRule type="containsErrors" dxfId="1801" priority="3443">
      <formula>ISERROR(D65)</formula>
    </cfRule>
  </conditionalFormatting>
  <conditionalFormatting sqref="D69">
    <cfRule type="containsErrors" dxfId="1800" priority="3442">
      <formula>ISERROR(D69)</formula>
    </cfRule>
  </conditionalFormatting>
  <conditionalFormatting sqref="D66">
    <cfRule type="containsErrors" dxfId="1799" priority="3441">
      <formula>ISERROR(D66)</formula>
    </cfRule>
  </conditionalFormatting>
  <conditionalFormatting sqref="D74:D77">
    <cfRule type="containsErrors" dxfId="1798" priority="3439">
      <formula>ISERROR(D74)</formula>
    </cfRule>
  </conditionalFormatting>
  <conditionalFormatting sqref="D78:D79">
    <cfRule type="containsErrors" dxfId="1797" priority="3438">
      <formula>ISERROR(D78)</formula>
    </cfRule>
  </conditionalFormatting>
  <conditionalFormatting sqref="D91:D96 D98:D100">
    <cfRule type="containsErrors" dxfId="1796" priority="3436">
      <formula>ISERROR(D91)</formula>
    </cfRule>
  </conditionalFormatting>
  <conditionalFormatting sqref="D101:D102">
    <cfRule type="containsErrors" dxfId="1795" priority="3434">
      <formula>ISERROR(D101)</formula>
    </cfRule>
  </conditionalFormatting>
  <conditionalFormatting sqref="D111">
    <cfRule type="containsErrors" dxfId="1794" priority="3432">
      <formula>ISERROR(D111)</formula>
    </cfRule>
  </conditionalFormatting>
  <conditionalFormatting sqref="D108">
    <cfRule type="containsErrors" dxfId="1793" priority="3431">
      <formula>ISERROR(D108)</formula>
    </cfRule>
  </conditionalFormatting>
  <conditionalFormatting sqref="D107 D109:D110">
    <cfRule type="containsErrors" dxfId="1792" priority="3433">
      <formula>ISERROR(D107)</formula>
    </cfRule>
  </conditionalFormatting>
  <conditionalFormatting sqref="D116:D118">
    <cfRule type="containsErrors" dxfId="1791" priority="3429">
      <formula>ISERROR(D116)</formula>
    </cfRule>
  </conditionalFormatting>
  <conditionalFormatting sqref="D127:D132 D134:D136">
    <cfRule type="containsErrors" dxfId="1790" priority="3427">
      <formula>ISERROR(D127)</formula>
    </cfRule>
  </conditionalFormatting>
  <conditionalFormatting sqref="D137:D138">
    <cfRule type="containsErrors" dxfId="1789" priority="3425">
      <formula>ISERROR(D137)</formula>
    </cfRule>
  </conditionalFormatting>
  <conditionalFormatting sqref="D143 D145:D146">
    <cfRule type="containsErrors" dxfId="1788" priority="3424">
      <formula>ISERROR(D143)</formula>
    </cfRule>
  </conditionalFormatting>
  <conditionalFormatting sqref="D147">
    <cfRule type="containsErrors" dxfId="1787" priority="3423">
      <formula>ISERROR(D147)</formula>
    </cfRule>
  </conditionalFormatting>
  <conditionalFormatting sqref="D144">
    <cfRule type="containsErrors" dxfId="1786" priority="3422">
      <formula>ISERROR(D144)</formula>
    </cfRule>
  </conditionalFormatting>
  <conditionalFormatting sqref="D152:D154">
    <cfRule type="containsErrors" dxfId="1785" priority="3420">
      <formula>ISERROR(D152)</formula>
    </cfRule>
  </conditionalFormatting>
  <conditionalFormatting sqref="D163:D168 D170:D172">
    <cfRule type="containsErrors" dxfId="1784" priority="3418">
      <formula>ISERROR(D163)</formula>
    </cfRule>
  </conditionalFormatting>
  <conditionalFormatting sqref="D173:D174">
    <cfRule type="containsErrors" dxfId="1783" priority="3416">
      <formula>ISERROR(D173)</formula>
    </cfRule>
  </conditionalFormatting>
  <conditionalFormatting sqref="D183">
    <cfRule type="containsErrors" dxfId="1782" priority="3414">
      <formula>ISERROR(D183)</formula>
    </cfRule>
  </conditionalFormatting>
  <conditionalFormatting sqref="D180">
    <cfRule type="containsErrors" dxfId="1781" priority="3413">
      <formula>ISERROR(D180)</formula>
    </cfRule>
  </conditionalFormatting>
  <conditionalFormatting sqref="D179 D181:D182">
    <cfRule type="containsErrors" dxfId="1780" priority="3415">
      <formula>ISERROR(D179)</formula>
    </cfRule>
  </conditionalFormatting>
  <conditionalFormatting sqref="D188:D189">
    <cfRule type="containsErrors" dxfId="1779" priority="3411">
      <formula>ISERROR(D188)</formula>
    </cfRule>
  </conditionalFormatting>
  <conditionalFormatting sqref="D190">
    <cfRule type="containsErrors" dxfId="1778" priority="3410">
      <formula>ISERROR(D190)</formula>
    </cfRule>
  </conditionalFormatting>
  <conditionalFormatting sqref="D7">
    <cfRule type="containsErrors" dxfId="1777" priority="3408">
      <formula>ISERROR(D7)</formula>
    </cfRule>
  </conditionalFormatting>
  <conditionalFormatting sqref="D32">
    <cfRule type="containsErrors" dxfId="1776" priority="3393">
      <formula>ISERROR(D32)</formula>
    </cfRule>
  </conditionalFormatting>
  <conditionalFormatting sqref="E38 E80 E119 E155 E191 E40 E82 E121 E157 E193">
    <cfRule type="containsErrors" dxfId="1775" priority="3294">
      <formula>ISERROR(E38)</formula>
    </cfRule>
  </conditionalFormatting>
  <conditionalFormatting sqref="E8:E13 E15:E17">
    <cfRule type="containsErrors" dxfId="1774" priority="3293">
      <formula>ISERROR(E8)</formula>
    </cfRule>
  </conditionalFormatting>
  <conditionalFormatting sqref="E18:E19">
    <cfRule type="containsErrors" dxfId="1773" priority="3292">
      <formula>ISERROR(E18)</formula>
    </cfRule>
  </conditionalFormatting>
  <conditionalFormatting sqref="E24 E26:E27">
    <cfRule type="containsErrors" dxfId="1772" priority="3291">
      <formula>ISERROR(E24)</formula>
    </cfRule>
  </conditionalFormatting>
  <conditionalFormatting sqref="E28">
    <cfRule type="containsErrors" dxfId="1771" priority="3290">
      <formula>ISERROR(E28)</formula>
    </cfRule>
  </conditionalFormatting>
  <conditionalFormatting sqref="E25">
    <cfRule type="containsErrors" dxfId="1770" priority="3289">
      <formula>ISERROR(E25)</formula>
    </cfRule>
  </conditionalFormatting>
  <conditionalFormatting sqref="E33:E35">
    <cfRule type="containsErrors" dxfId="1769" priority="3288">
      <formula>ISERROR(E33)</formula>
    </cfRule>
  </conditionalFormatting>
  <conditionalFormatting sqref="E36:E37">
    <cfRule type="containsErrors" dxfId="1768" priority="3287">
      <formula>ISERROR(E36)</formula>
    </cfRule>
  </conditionalFormatting>
  <conditionalFormatting sqref="E49:E54 E56:E58">
    <cfRule type="containsErrors" dxfId="1767" priority="3286">
      <formula>ISERROR(E49)</formula>
    </cfRule>
  </conditionalFormatting>
  <conditionalFormatting sqref="E59:E60">
    <cfRule type="containsErrors" dxfId="1766" priority="3285">
      <formula>ISERROR(E59)</formula>
    </cfRule>
  </conditionalFormatting>
  <conditionalFormatting sqref="E65 E67:E68">
    <cfRule type="containsErrors" dxfId="1765" priority="3284">
      <formula>ISERROR(E65)</formula>
    </cfRule>
  </conditionalFormatting>
  <conditionalFormatting sqref="E69">
    <cfRule type="containsErrors" dxfId="1764" priority="3283">
      <formula>ISERROR(E69)</formula>
    </cfRule>
  </conditionalFormatting>
  <conditionalFormatting sqref="E66">
    <cfRule type="containsErrors" dxfId="1763" priority="3282">
      <formula>ISERROR(E66)</formula>
    </cfRule>
  </conditionalFormatting>
  <conditionalFormatting sqref="E74:E77">
    <cfRule type="containsErrors" dxfId="1762" priority="3281">
      <formula>ISERROR(E74)</formula>
    </cfRule>
  </conditionalFormatting>
  <conditionalFormatting sqref="E78:E79">
    <cfRule type="containsErrors" dxfId="1761" priority="3280">
      <formula>ISERROR(E78)</formula>
    </cfRule>
  </conditionalFormatting>
  <conditionalFormatting sqref="E91:E96 E98:E100">
    <cfRule type="containsErrors" dxfId="1760" priority="3279">
      <formula>ISERROR(E91)</formula>
    </cfRule>
  </conditionalFormatting>
  <conditionalFormatting sqref="E101:E102">
    <cfRule type="containsErrors" dxfId="1759" priority="3278">
      <formula>ISERROR(E101)</formula>
    </cfRule>
  </conditionalFormatting>
  <conditionalFormatting sqref="E111">
    <cfRule type="containsErrors" dxfId="1758" priority="3276">
      <formula>ISERROR(E111)</formula>
    </cfRule>
  </conditionalFormatting>
  <conditionalFormatting sqref="E108">
    <cfRule type="containsErrors" dxfId="1757" priority="3275">
      <formula>ISERROR(E108)</formula>
    </cfRule>
  </conditionalFormatting>
  <conditionalFormatting sqref="E107 E109:E110">
    <cfRule type="containsErrors" dxfId="1756" priority="3277">
      <formula>ISERROR(E107)</formula>
    </cfRule>
  </conditionalFormatting>
  <conditionalFormatting sqref="E116:E118">
    <cfRule type="containsErrors" dxfId="1755" priority="3274">
      <formula>ISERROR(E116)</formula>
    </cfRule>
  </conditionalFormatting>
  <conditionalFormatting sqref="E127:E132 E134:E136">
    <cfRule type="containsErrors" dxfId="1754" priority="3273">
      <formula>ISERROR(E127)</formula>
    </cfRule>
  </conditionalFormatting>
  <conditionalFormatting sqref="E137:E138">
    <cfRule type="containsErrors" dxfId="1753" priority="3272">
      <formula>ISERROR(E137)</formula>
    </cfRule>
  </conditionalFormatting>
  <conditionalFormatting sqref="E143 E145:E146">
    <cfRule type="containsErrors" dxfId="1752" priority="3271">
      <formula>ISERROR(E143)</formula>
    </cfRule>
  </conditionalFormatting>
  <conditionalFormatting sqref="E147">
    <cfRule type="containsErrors" dxfId="1751" priority="3270">
      <formula>ISERROR(E147)</formula>
    </cfRule>
  </conditionalFormatting>
  <conditionalFormatting sqref="E144">
    <cfRule type="containsErrors" dxfId="1750" priority="3269">
      <formula>ISERROR(E144)</formula>
    </cfRule>
  </conditionalFormatting>
  <conditionalFormatting sqref="E152:E154">
    <cfRule type="containsErrors" dxfId="1749" priority="3268">
      <formula>ISERROR(E152)</formula>
    </cfRule>
  </conditionalFormatting>
  <conditionalFormatting sqref="E163:E168 E170:E172">
    <cfRule type="containsErrors" dxfId="1748" priority="3267">
      <formula>ISERROR(E163)</formula>
    </cfRule>
  </conditionalFormatting>
  <conditionalFormatting sqref="E173:E174">
    <cfRule type="containsErrors" dxfId="1747" priority="3266">
      <formula>ISERROR(E173)</formula>
    </cfRule>
  </conditionalFormatting>
  <conditionalFormatting sqref="E183">
    <cfRule type="containsErrors" dxfId="1746" priority="3264">
      <formula>ISERROR(E183)</formula>
    </cfRule>
  </conditionalFormatting>
  <conditionalFormatting sqref="E180">
    <cfRule type="containsErrors" dxfId="1745" priority="3263">
      <formula>ISERROR(E180)</formula>
    </cfRule>
  </conditionalFormatting>
  <conditionalFormatting sqref="E179 E181:E182">
    <cfRule type="containsErrors" dxfId="1744" priority="3265">
      <formula>ISERROR(E179)</formula>
    </cfRule>
  </conditionalFormatting>
  <conditionalFormatting sqref="E188:E189">
    <cfRule type="containsErrors" dxfId="1743" priority="3262">
      <formula>ISERROR(E188)</formula>
    </cfRule>
  </conditionalFormatting>
  <conditionalFormatting sqref="E190">
    <cfRule type="containsErrors" dxfId="1742" priority="3261">
      <formula>ISERROR(E190)</formula>
    </cfRule>
  </conditionalFormatting>
  <conditionalFormatting sqref="E7">
    <cfRule type="containsErrors" dxfId="1741" priority="3260">
      <formula>ISERROR(E7)</formula>
    </cfRule>
  </conditionalFormatting>
  <conditionalFormatting sqref="F36:F37">
    <cfRule type="containsErrors" dxfId="1740" priority="3210">
      <formula>ISERROR(F36)</formula>
    </cfRule>
  </conditionalFormatting>
  <conditionalFormatting sqref="F59:F60">
    <cfRule type="containsErrors" dxfId="1739" priority="3208">
      <formula>ISERROR(F59)</formula>
    </cfRule>
  </conditionalFormatting>
  <conditionalFormatting sqref="F49:F54 F56:F58">
    <cfRule type="containsErrors" dxfId="1738" priority="3209">
      <formula>ISERROR(F49)</formula>
    </cfRule>
  </conditionalFormatting>
  <conditionalFormatting sqref="F65 F67:F68">
    <cfRule type="containsErrors" dxfId="1737" priority="3207">
      <formula>ISERROR(F65)</formula>
    </cfRule>
  </conditionalFormatting>
  <conditionalFormatting sqref="F111">
    <cfRule type="containsErrors" dxfId="1736" priority="3199">
      <formula>ISERROR(F111)</formula>
    </cfRule>
  </conditionalFormatting>
  <conditionalFormatting sqref="F152:F154">
    <cfRule type="containsErrors" dxfId="1735" priority="3191">
      <formula>ISERROR(F152)</formula>
    </cfRule>
  </conditionalFormatting>
  <conditionalFormatting sqref="F107 F109:F110">
    <cfRule type="containsErrors" dxfId="1734" priority="3200">
      <formula>ISERROR(F107)</formula>
    </cfRule>
  </conditionalFormatting>
  <conditionalFormatting sqref="F69">
    <cfRule type="containsErrors" dxfId="1733" priority="3206">
      <formula>ISERROR(F69)</formula>
    </cfRule>
  </conditionalFormatting>
  <conditionalFormatting sqref="E32">
    <cfRule type="containsErrors" dxfId="1732" priority="3249">
      <formula>ISERROR(E32)</formula>
    </cfRule>
  </conditionalFormatting>
  <conditionalFormatting sqref="F7">
    <cfRule type="containsErrors" dxfId="1731" priority="3183">
      <formula>ISERROR(F7)</formula>
    </cfRule>
  </conditionalFormatting>
  <conditionalFormatting sqref="F66">
    <cfRule type="containsErrors" dxfId="1730" priority="3205">
      <formula>ISERROR(F66)</formula>
    </cfRule>
  </conditionalFormatting>
  <conditionalFormatting sqref="F108">
    <cfRule type="containsErrors" dxfId="1729" priority="3198">
      <formula>ISERROR(F108)</formula>
    </cfRule>
  </conditionalFormatting>
  <conditionalFormatting sqref="F8:F13 F15:F17">
    <cfRule type="containsErrors" dxfId="1728" priority="3216">
      <formula>ISERROR(F8)</formula>
    </cfRule>
  </conditionalFormatting>
  <conditionalFormatting sqref="F18:F19">
    <cfRule type="containsErrors" dxfId="1727" priority="3215">
      <formula>ISERROR(F18)</formula>
    </cfRule>
  </conditionalFormatting>
  <conditionalFormatting sqref="F163:F168 F170:F172">
    <cfRule type="containsErrors" dxfId="1726" priority="3190">
      <formula>ISERROR(F163)</formula>
    </cfRule>
  </conditionalFormatting>
  <conditionalFormatting sqref="F144">
    <cfRule type="containsErrors" dxfId="1725" priority="3192">
      <formula>ISERROR(F144)</formula>
    </cfRule>
  </conditionalFormatting>
  <conditionalFormatting sqref="F101:F102">
    <cfRule type="containsErrors" dxfId="1724" priority="3201">
      <formula>ISERROR(F101)</formula>
    </cfRule>
  </conditionalFormatting>
  <conditionalFormatting sqref="F33:F35">
    <cfRule type="containsErrors" dxfId="1723" priority="3211">
      <formula>ISERROR(F33)</formula>
    </cfRule>
  </conditionalFormatting>
  <conditionalFormatting sqref="F91:F96 F98:F100">
    <cfRule type="containsErrors" dxfId="1722" priority="3202">
      <formula>ISERROR(F91)</formula>
    </cfRule>
  </conditionalFormatting>
  <conditionalFormatting sqref="F25">
    <cfRule type="containsErrors" dxfId="1721" priority="3212">
      <formula>ISERROR(F25)</formula>
    </cfRule>
  </conditionalFormatting>
  <conditionalFormatting sqref="F78:F79">
    <cfRule type="containsErrors" dxfId="1720" priority="3203">
      <formula>ISERROR(F78)</formula>
    </cfRule>
  </conditionalFormatting>
  <conditionalFormatting sqref="F28">
    <cfRule type="containsErrors" dxfId="1719" priority="3213">
      <formula>ISERROR(F28)</formula>
    </cfRule>
  </conditionalFormatting>
  <conditionalFormatting sqref="F74:F77">
    <cfRule type="containsErrors" dxfId="1718" priority="3204">
      <formula>ISERROR(F74)</formula>
    </cfRule>
  </conditionalFormatting>
  <conditionalFormatting sqref="F24 F26:F27">
    <cfRule type="containsErrors" dxfId="1717" priority="3214">
      <formula>ISERROR(F24)</formula>
    </cfRule>
  </conditionalFormatting>
  <conditionalFormatting sqref="F116:F118">
    <cfRule type="containsErrors" dxfId="1716" priority="3197">
      <formula>ISERROR(F116)</formula>
    </cfRule>
  </conditionalFormatting>
  <conditionalFormatting sqref="F22">
    <cfRule type="containsErrors" dxfId="1715" priority="3166">
      <formula>ISERROR(F22)</formula>
    </cfRule>
  </conditionalFormatting>
  <conditionalFormatting sqref="F32">
    <cfRule type="containsErrors" dxfId="1714" priority="3182">
      <formula>ISERROR(F32)</formula>
    </cfRule>
  </conditionalFormatting>
  <conditionalFormatting sqref="F38 F80 F119 F155 F191 F40 F82 F121 F157 F193">
    <cfRule type="containsErrors" dxfId="1713" priority="3217">
      <formula>ISERROR(F38)</formula>
    </cfRule>
  </conditionalFormatting>
  <conditionalFormatting sqref="F190">
    <cfRule type="containsErrors" dxfId="1712" priority="3184">
      <formula>ISERROR(F190)</formula>
    </cfRule>
  </conditionalFormatting>
  <conditionalFormatting sqref="E63">
    <cfRule type="containsErrors" dxfId="1711" priority="3161">
      <formula>ISERROR(E63)</formula>
    </cfRule>
  </conditionalFormatting>
  <conditionalFormatting sqref="D48">
    <cfRule type="containsErrors" dxfId="1710" priority="3165">
      <formula>ISERROR(D48)</formula>
    </cfRule>
  </conditionalFormatting>
  <conditionalFormatting sqref="F173:F174">
    <cfRule type="containsErrors" dxfId="1709" priority="3189">
      <formula>ISERROR(F173)</formula>
    </cfRule>
  </conditionalFormatting>
  <conditionalFormatting sqref="F127:F132 F134:F136">
    <cfRule type="containsErrors" dxfId="1708" priority="3196">
      <formula>ISERROR(F127)</formula>
    </cfRule>
  </conditionalFormatting>
  <conditionalFormatting sqref="F137:F138">
    <cfRule type="containsErrors" dxfId="1707" priority="3195">
      <formula>ISERROR(F137)</formula>
    </cfRule>
  </conditionalFormatting>
  <conditionalFormatting sqref="F143 F145:F146">
    <cfRule type="containsErrors" dxfId="1706" priority="3194">
      <formula>ISERROR(F143)</formula>
    </cfRule>
  </conditionalFormatting>
  <conditionalFormatting sqref="F147">
    <cfRule type="containsErrors" dxfId="1705" priority="3193">
      <formula>ISERROR(F147)</formula>
    </cfRule>
  </conditionalFormatting>
  <conditionalFormatting sqref="E22">
    <cfRule type="containsErrors" dxfId="1704" priority="3167">
      <formula>ISERROR(E22)</formula>
    </cfRule>
  </conditionalFormatting>
  <conditionalFormatting sqref="D63">
    <cfRule type="containsErrors" dxfId="1703" priority="3162">
      <formula>ISERROR(D63)</formula>
    </cfRule>
  </conditionalFormatting>
  <conditionalFormatting sqref="F63">
    <cfRule type="containsErrors" dxfId="1702" priority="3160">
      <formula>ISERROR(F63)</formula>
    </cfRule>
  </conditionalFormatting>
  <conditionalFormatting sqref="E48">
    <cfRule type="containsErrors" dxfId="1701" priority="3164">
      <formula>ISERROR(E48)</formula>
    </cfRule>
  </conditionalFormatting>
  <conditionalFormatting sqref="F179 F181:F182">
    <cfRule type="containsErrors" dxfId="1700" priority="3188">
      <formula>ISERROR(F179)</formula>
    </cfRule>
  </conditionalFormatting>
  <conditionalFormatting sqref="F183">
    <cfRule type="containsErrors" dxfId="1699" priority="3187">
      <formula>ISERROR(F183)</formula>
    </cfRule>
  </conditionalFormatting>
  <conditionalFormatting sqref="F180">
    <cfRule type="containsErrors" dxfId="1698" priority="3186">
      <formula>ISERROR(F180)</formula>
    </cfRule>
  </conditionalFormatting>
  <conditionalFormatting sqref="F188:F189">
    <cfRule type="containsErrors" dxfId="1697" priority="3185">
      <formula>ISERROR(F188)</formula>
    </cfRule>
  </conditionalFormatting>
  <conditionalFormatting sqref="F48">
    <cfRule type="containsErrors" dxfId="1696" priority="3163">
      <formula>ISERROR(F48)</formula>
    </cfRule>
  </conditionalFormatting>
  <conditionalFormatting sqref="D105">
    <cfRule type="containsErrors" dxfId="1695" priority="3156">
      <formula>ISERROR(D105)</formula>
    </cfRule>
  </conditionalFormatting>
  <conditionalFormatting sqref="D22">
    <cfRule type="containsErrors" dxfId="1694" priority="3168">
      <formula>ISERROR(D22)</formula>
    </cfRule>
  </conditionalFormatting>
  <conditionalFormatting sqref="D90">
    <cfRule type="containsErrors" dxfId="1693" priority="3159">
      <formula>ISERROR(D90)</formula>
    </cfRule>
  </conditionalFormatting>
  <conditionalFormatting sqref="E90">
    <cfRule type="containsErrors" dxfId="1692" priority="3158">
      <formula>ISERROR(E90)</formula>
    </cfRule>
  </conditionalFormatting>
  <conditionalFormatting sqref="F90">
    <cfRule type="containsErrors" dxfId="1691" priority="3157">
      <formula>ISERROR(F90)</formula>
    </cfRule>
  </conditionalFormatting>
  <conditionalFormatting sqref="F126">
    <cfRule type="containsErrors" dxfId="1690" priority="3151">
      <formula>ISERROR(F126)</formula>
    </cfRule>
  </conditionalFormatting>
  <conditionalFormatting sqref="E105">
    <cfRule type="containsErrors" dxfId="1689" priority="3155">
      <formula>ISERROR(E105)</formula>
    </cfRule>
  </conditionalFormatting>
  <conditionalFormatting sqref="F105">
    <cfRule type="containsErrors" dxfId="1688" priority="3154">
      <formula>ISERROR(F105)</formula>
    </cfRule>
  </conditionalFormatting>
  <conditionalFormatting sqref="D126">
    <cfRule type="containsErrors" dxfId="1687" priority="3153">
      <formula>ISERROR(D126)</formula>
    </cfRule>
  </conditionalFormatting>
  <conditionalFormatting sqref="E126">
    <cfRule type="containsErrors" dxfId="1686" priority="3152">
      <formula>ISERROR(E126)</formula>
    </cfRule>
  </conditionalFormatting>
  <conditionalFormatting sqref="D141">
    <cfRule type="containsErrors" dxfId="1685" priority="3150">
      <formula>ISERROR(D141)</formula>
    </cfRule>
  </conditionalFormatting>
  <conditionalFormatting sqref="F141">
    <cfRule type="containsErrors" dxfId="1684" priority="3148">
      <formula>ISERROR(F141)</formula>
    </cfRule>
  </conditionalFormatting>
  <conditionalFormatting sqref="E141">
    <cfRule type="containsErrors" dxfId="1683" priority="3149">
      <formula>ISERROR(E141)</formula>
    </cfRule>
  </conditionalFormatting>
  <conditionalFormatting sqref="D162">
    <cfRule type="containsErrors" dxfId="1682" priority="3147">
      <formula>ISERROR(D162)</formula>
    </cfRule>
  </conditionalFormatting>
  <conditionalFormatting sqref="E162">
    <cfRule type="containsErrors" dxfId="1681" priority="3146">
      <formula>ISERROR(E162)</formula>
    </cfRule>
  </conditionalFormatting>
  <conditionalFormatting sqref="D177">
    <cfRule type="containsErrors" dxfId="1680" priority="3144">
      <formula>ISERROR(D177)</formula>
    </cfRule>
  </conditionalFormatting>
  <conditionalFormatting sqref="F177">
    <cfRule type="containsErrors" dxfId="1679" priority="3142">
      <formula>ISERROR(F177)</formula>
    </cfRule>
  </conditionalFormatting>
  <conditionalFormatting sqref="E177">
    <cfRule type="containsErrors" dxfId="1678" priority="3143">
      <formula>ISERROR(E177)</formula>
    </cfRule>
  </conditionalFormatting>
  <conditionalFormatting sqref="F162">
    <cfRule type="containsErrors" dxfId="1677" priority="3145">
      <formula>ISERROR(F162)</formula>
    </cfRule>
  </conditionalFormatting>
  <conditionalFormatting sqref="E151">
    <cfRule type="containsErrors" dxfId="1676" priority="3134">
      <formula>ISERROR(E151)</formula>
    </cfRule>
  </conditionalFormatting>
  <conditionalFormatting sqref="E73">
    <cfRule type="containsErrors" dxfId="1675" priority="3140">
      <formula>ISERROR(E73)</formula>
    </cfRule>
  </conditionalFormatting>
  <conditionalFormatting sqref="D115">
    <cfRule type="containsErrors" dxfId="1674" priority="3138">
      <formula>ISERROR(D115)</formula>
    </cfRule>
  </conditionalFormatting>
  <conditionalFormatting sqref="F115">
    <cfRule type="containsErrors" dxfId="1673" priority="3136">
      <formula>ISERROR(F115)</formula>
    </cfRule>
  </conditionalFormatting>
  <conditionalFormatting sqref="B29">
    <cfRule type="containsErrors" dxfId="1672" priority="3126">
      <formula>ISERROR(B29)</formula>
    </cfRule>
  </conditionalFormatting>
  <conditionalFormatting sqref="D187">
    <cfRule type="containsErrors" dxfId="1671" priority="3132">
      <formula>ISERROR(D187)</formula>
    </cfRule>
  </conditionalFormatting>
  <conditionalFormatting sqref="F187">
    <cfRule type="containsErrors" dxfId="1670" priority="3130">
      <formula>ISERROR(F187)</formula>
    </cfRule>
  </conditionalFormatting>
  <conditionalFormatting sqref="D73">
    <cfRule type="containsErrors" dxfId="1669" priority="3141">
      <formula>ISERROR(D73)</formula>
    </cfRule>
  </conditionalFormatting>
  <conditionalFormatting sqref="F29">
    <cfRule type="containsErrors" dxfId="1668" priority="3122">
      <formula>ISERROR(F29)</formula>
    </cfRule>
  </conditionalFormatting>
  <conditionalFormatting sqref="D70">
    <cfRule type="containsErrors" dxfId="1667" priority="3117">
      <formula>ISERROR(D70)</formula>
    </cfRule>
  </conditionalFormatting>
  <conditionalFormatting sqref="B70">
    <cfRule type="containsErrors" dxfId="1666" priority="3118">
      <formula>ISERROR(B70)</formula>
    </cfRule>
  </conditionalFormatting>
  <conditionalFormatting sqref="E70">
    <cfRule type="containsErrors" dxfId="1665" priority="3115">
      <formula>ISERROR(E70)</formula>
    </cfRule>
  </conditionalFormatting>
  <conditionalFormatting sqref="F73">
    <cfRule type="containsErrors" dxfId="1664" priority="3139">
      <formula>ISERROR(F73)</formula>
    </cfRule>
  </conditionalFormatting>
  <conditionalFormatting sqref="E115">
    <cfRule type="containsErrors" dxfId="1663" priority="3137">
      <formula>ISERROR(E115)</formula>
    </cfRule>
  </conditionalFormatting>
  <conditionalFormatting sqref="D151">
    <cfRule type="containsErrors" dxfId="1662" priority="3135">
      <formula>ISERROR(D151)</formula>
    </cfRule>
  </conditionalFormatting>
  <conditionalFormatting sqref="F70">
    <cfRule type="containsErrors" dxfId="1661" priority="3114">
      <formula>ISERROR(F70)</formula>
    </cfRule>
  </conditionalFormatting>
  <conditionalFormatting sqref="F151">
    <cfRule type="containsErrors" dxfId="1660" priority="3133">
      <formula>ISERROR(F151)</formula>
    </cfRule>
  </conditionalFormatting>
  <conditionalFormatting sqref="E187">
    <cfRule type="containsErrors" dxfId="1659" priority="3131">
      <formula>ISERROR(E187)</formula>
    </cfRule>
  </conditionalFormatting>
  <conditionalFormatting sqref="D112">
    <cfRule type="containsErrors" dxfId="1658" priority="3109">
      <formula>ISERROR(D112)</formula>
    </cfRule>
  </conditionalFormatting>
  <conditionalFormatting sqref="B112">
    <cfRule type="containsErrors" dxfId="1657" priority="3110">
      <formula>ISERROR(B112)</formula>
    </cfRule>
  </conditionalFormatting>
  <conditionalFormatting sqref="D29">
    <cfRule type="containsErrors" dxfId="1656" priority="3125">
      <formula>ISERROR(D29)</formula>
    </cfRule>
  </conditionalFormatting>
  <conditionalFormatting sqref="E112">
    <cfRule type="containsErrors" dxfId="1655" priority="3107">
      <formula>ISERROR(E112)</formula>
    </cfRule>
  </conditionalFormatting>
  <conditionalFormatting sqref="E29">
    <cfRule type="containsErrors" dxfId="1654" priority="3123">
      <formula>ISERROR(E29)</formula>
    </cfRule>
  </conditionalFormatting>
  <conditionalFormatting sqref="F112">
    <cfRule type="containsErrors" dxfId="1653" priority="3106">
      <formula>ISERROR(F112)</formula>
    </cfRule>
  </conditionalFormatting>
  <conditionalFormatting sqref="B148">
    <cfRule type="containsErrors" dxfId="1652" priority="3102">
      <formula>ISERROR(B148)</formula>
    </cfRule>
  </conditionalFormatting>
  <conditionalFormatting sqref="D148">
    <cfRule type="containsErrors" dxfId="1651" priority="3101">
      <formula>ISERROR(D148)</formula>
    </cfRule>
  </conditionalFormatting>
  <conditionalFormatting sqref="F148">
    <cfRule type="containsErrors" dxfId="1650" priority="3098">
      <formula>ISERROR(F148)</formula>
    </cfRule>
  </conditionalFormatting>
  <conditionalFormatting sqref="E148">
    <cfRule type="containsErrors" dxfId="1649" priority="3099">
      <formula>ISERROR(E148)</formula>
    </cfRule>
  </conditionalFormatting>
  <conditionalFormatting sqref="B184">
    <cfRule type="containsErrors" dxfId="1648" priority="3094">
      <formula>ISERROR(B184)</formula>
    </cfRule>
  </conditionalFormatting>
  <conditionalFormatting sqref="D184">
    <cfRule type="containsErrors" dxfId="1647" priority="3093">
      <formula>ISERROR(D184)</formula>
    </cfRule>
  </conditionalFormatting>
  <conditionalFormatting sqref="F184">
    <cfRule type="containsErrors" dxfId="1646" priority="3090">
      <formula>ISERROR(F184)</formula>
    </cfRule>
  </conditionalFormatting>
  <conditionalFormatting sqref="D39">
    <cfRule type="containsErrors" dxfId="1645" priority="3088">
      <formula>ISERROR(D39)</formula>
    </cfRule>
  </conditionalFormatting>
  <conditionalFormatting sqref="E184">
    <cfRule type="containsErrors" dxfId="1644" priority="3091">
      <formula>ISERROR(E184)</formula>
    </cfRule>
  </conditionalFormatting>
  <conditionalFormatting sqref="B39">
    <cfRule type="containsErrors" dxfId="1643" priority="3089">
      <formula>ISERROR(B39)</formula>
    </cfRule>
  </conditionalFormatting>
  <conditionalFormatting sqref="E39">
    <cfRule type="containsErrors" dxfId="1642" priority="3087">
      <formula>ISERROR(E39)</formula>
    </cfRule>
  </conditionalFormatting>
  <conditionalFormatting sqref="F39">
    <cfRule type="containsErrors" dxfId="1641" priority="3086">
      <formula>ISERROR(F39)</formula>
    </cfRule>
  </conditionalFormatting>
  <conditionalFormatting sqref="B81">
    <cfRule type="containsErrors" dxfId="1640" priority="3085">
      <formula>ISERROR(B81)</formula>
    </cfRule>
  </conditionalFormatting>
  <conditionalFormatting sqref="D81">
    <cfRule type="containsErrors" dxfId="1639" priority="3084">
      <formula>ISERROR(D81)</formula>
    </cfRule>
  </conditionalFormatting>
  <conditionalFormatting sqref="E81">
    <cfRule type="containsErrors" dxfId="1638" priority="3082">
      <formula>ISERROR(E81)</formula>
    </cfRule>
  </conditionalFormatting>
  <conditionalFormatting sqref="B120">
    <cfRule type="containsErrors" dxfId="1637" priority="3080">
      <formula>ISERROR(B120)</formula>
    </cfRule>
  </conditionalFormatting>
  <conditionalFormatting sqref="F81">
    <cfRule type="containsErrors" dxfId="1636" priority="3081">
      <formula>ISERROR(F81)</formula>
    </cfRule>
  </conditionalFormatting>
  <conditionalFormatting sqref="D120">
    <cfRule type="containsErrors" dxfId="1635" priority="3079">
      <formula>ISERROR(D120)</formula>
    </cfRule>
  </conditionalFormatting>
  <conditionalFormatting sqref="E120">
    <cfRule type="containsErrors" dxfId="1634" priority="3077">
      <formula>ISERROR(E120)</formula>
    </cfRule>
  </conditionalFormatting>
  <conditionalFormatting sqref="F120">
    <cfRule type="containsErrors" dxfId="1633" priority="3076">
      <formula>ISERROR(F120)</formula>
    </cfRule>
  </conditionalFormatting>
  <conditionalFormatting sqref="B156">
    <cfRule type="containsErrors" dxfId="1632" priority="3075">
      <formula>ISERROR(B156)</formula>
    </cfRule>
  </conditionalFormatting>
  <conditionalFormatting sqref="D156">
    <cfRule type="containsErrors" dxfId="1631" priority="3074">
      <formula>ISERROR(D156)</formula>
    </cfRule>
  </conditionalFormatting>
  <conditionalFormatting sqref="E156">
    <cfRule type="containsErrors" dxfId="1630" priority="3072">
      <formula>ISERROR(E156)</formula>
    </cfRule>
  </conditionalFormatting>
  <conditionalFormatting sqref="F156">
    <cfRule type="containsErrors" dxfId="1629" priority="3071">
      <formula>ISERROR(F156)</formula>
    </cfRule>
  </conditionalFormatting>
  <conditionalFormatting sqref="B192">
    <cfRule type="containsErrors" dxfId="1628" priority="3070">
      <formula>ISERROR(B192)</formula>
    </cfRule>
  </conditionalFormatting>
  <conditionalFormatting sqref="D192">
    <cfRule type="containsErrors" dxfId="1627" priority="3069">
      <formula>ISERROR(D192)</formula>
    </cfRule>
  </conditionalFormatting>
  <conditionalFormatting sqref="E192">
    <cfRule type="containsErrors" dxfId="1626" priority="3067">
      <formula>ISERROR(E192)</formula>
    </cfRule>
  </conditionalFormatting>
  <conditionalFormatting sqref="F192">
    <cfRule type="containsErrors" dxfId="1625" priority="3066">
      <formula>ISERROR(F192)</formula>
    </cfRule>
  </conditionalFormatting>
  <conditionalFormatting sqref="G38 G80 G119 G155 G191 G40 G82 G121 G157 G193">
    <cfRule type="containsErrors" dxfId="1624" priority="3065">
      <formula>ISERROR(G38)</formula>
    </cfRule>
  </conditionalFormatting>
  <conditionalFormatting sqref="G22">
    <cfRule type="containsErrors" dxfId="1623" priority="3062">
      <formula>ISERROR(G22)</formula>
    </cfRule>
  </conditionalFormatting>
  <conditionalFormatting sqref="G32">
    <cfRule type="containsErrors" dxfId="1622" priority="3063">
      <formula>ISERROR(G32)</formula>
    </cfRule>
  </conditionalFormatting>
  <conditionalFormatting sqref="G7">
    <cfRule type="containsErrors" dxfId="1621" priority="3064">
      <formula>ISERROR(G7)</formula>
    </cfRule>
  </conditionalFormatting>
  <conditionalFormatting sqref="G33:G35">
    <cfRule type="containsErrors" dxfId="1620" priority="3060">
      <formula>ISERROR(G33)</formula>
    </cfRule>
  </conditionalFormatting>
  <conditionalFormatting sqref="G49:G54 G56:G58">
    <cfRule type="containsErrors" dxfId="1619" priority="3058">
      <formula>ISERROR(G49)</formula>
    </cfRule>
  </conditionalFormatting>
  <conditionalFormatting sqref="G74:G77">
    <cfRule type="containsErrors" dxfId="1618" priority="3055">
      <formula>ISERROR(G74)</formula>
    </cfRule>
  </conditionalFormatting>
  <conditionalFormatting sqref="G115">
    <cfRule type="containsErrors" dxfId="1617" priority="3052">
      <formula>ISERROR(G115)</formula>
    </cfRule>
  </conditionalFormatting>
  <conditionalFormatting sqref="G126">
    <cfRule type="containsErrors" dxfId="1616" priority="3049">
      <formula>ISERROR(G126)</formula>
    </cfRule>
  </conditionalFormatting>
  <conditionalFormatting sqref="G91:G96 G98:G100">
    <cfRule type="containsErrors" dxfId="1615" priority="3053">
      <formula>ISERROR(G91)</formula>
    </cfRule>
  </conditionalFormatting>
  <conditionalFormatting sqref="G48">
    <cfRule type="containsErrors" dxfId="1614" priority="3059">
      <formula>ISERROR(G48)</formula>
    </cfRule>
  </conditionalFormatting>
  <conditionalFormatting sqref="G73">
    <cfRule type="containsErrors" dxfId="1613" priority="3057">
      <formula>ISERROR(G73)</formula>
    </cfRule>
  </conditionalFormatting>
  <conditionalFormatting sqref="G177">
    <cfRule type="containsErrors" dxfId="1612" priority="3041">
      <formula>ISERROR(G177)</formula>
    </cfRule>
  </conditionalFormatting>
  <conditionalFormatting sqref="G127:G129 G131:G132 G134:G136">
    <cfRule type="containsErrors" dxfId="1611" priority="3048">
      <formula>ISERROR(G127)</formula>
    </cfRule>
  </conditionalFormatting>
  <conditionalFormatting sqref="G105">
    <cfRule type="containsErrors" dxfId="1610" priority="3051">
      <formula>ISERROR(G105)</formula>
    </cfRule>
  </conditionalFormatting>
  <conditionalFormatting sqref="G152:G154">
    <cfRule type="containsErrors" dxfId="1609" priority="3045">
      <formula>ISERROR(G152)</formula>
    </cfRule>
  </conditionalFormatting>
  <conditionalFormatting sqref="G188:G190">
    <cfRule type="containsErrors" dxfId="1608" priority="3040">
      <formula>ISERROR(G188)</formula>
    </cfRule>
  </conditionalFormatting>
  <conditionalFormatting sqref="G151">
    <cfRule type="containsErrors" dxfId="1607" priority="3047">
      <formula>ISERROR(G151)</formula>
    </cfRule>
  </conditionalFormatting>
  <conditionalFormatting sqref="G90">
    <cfRule type="containsErrors" dxfId="1606" priority="3054">
      <formula>ISERROR(G90)</formula>
    </cfRule>
  </conditionalFormatting>
  <conditionalFormatting sqref="G163:G168 G170:G172">
    <cfRule type="containsErrors" dxfId="1605" priority="3043">
      <formula>ISERROR(G163)</formula>
    </cfRule>
  </conditionalFormatting>
  <conditionalFormatting sqref="G116:G118">
    <cfRule type="containsErrors" dxfId="1604" priority="3050">
      <formula>ISERROR(G116)</formula>
    </cfRule>
  </conditionalFormatting>
  <conditionalFormatting sqref="G162">
    <cfRule type="containsErrors" dxfId="1603" priority="3044">
      <formula>ISERROR(G162)</formula>
    </cfRule>
  </conditionalFormatting>
  <conditionalFormatting sqref="G65 G67:G68">
    <cfRule type="containsErrors" dxfId="1602" priority="3039">
      <formula>ISERROR(G65)</formula>
    </cfRule>
  </conditionalFormatting>
  <conditionalFormatting sqref="G141">
    <cfRule type="containsErrors" dxfId="1601" priority="3046">
      <formula>ISERROR(G141)</formula>
    </cfRule>
  </conditionalFormatting>
  <conditionalFormatting sqref="G187">
    <cfRule type="containsErrors" dxfId="1600" priority="3042">
      <formula>ISERROR(G187)</formula>
    </cfRule>
  </conditionalFormatting>
  <conditionalFormatting sqref="G28">
    <cfRule type="containsErrors" dxfId="1599" priority="3036">
      <formula>ISERROR(G28)</formula>
    </cfRule>
  </conditionalFormatting>
  <conditionalFormatting sqref="G66">
    <cfRule type="containsErrors" dxfId="1598" priority="3038">
      <formula>ISERROR(G66)</formula>
    </cfRule>
  </conditionalFormatting>
  <conditionalFormatting sqref="G111">
    <cfRule type="containsErrors" dxfId="1597" priority="3033">
      <formula>ISERROR(G111)</formula>
    </cfRule>
  </conditionalFormatting>
  <conditionalFormatting sqref="G24 G26:G27">
    <cfRule type="containsErrors" dxfId="1596" priority="3037">
      <formula>ISERROR(G24)</formula>
    </cfRule>
  </conditionalFormatting>
  <conditionalFormatting sqref="G183">
    <cfRule type="containsErrors" dxfId="1595" priority="3027">
      <formula>ISERROR(G183)</formula>
    </cfRule>
  </conditionalFormatting>
  <conditionalFormatting sqref="G25">
    <cfRule type="containsErrors" dxfId="1594" priority="3035">
      <formula>ISERROR(G25)</formula>
    </cfRule>
  </conditionalFormatting>
  <conditionalFormatting sqref="G108">
    <cfRule type="containsErrors" dxfId="1593" priority="3032">
      <formula>ISERROR(G108)</formula>
    </cfRule>
  </conditionalFormatting>
  <conditionalFormatting sqref="G8:G13 G15:G17">
    <cfRule type="containsErrors" dxfId="1592" priority="3061">
      <formula>ISERROR(G8)</formula>
    </cfRule>
  </conditionalFormatting>
  <conditionalFormatting sqref="G63">
    <cfRule type="containsErrors" dxfId="1591" priority="3056">
      <formula>ISERROR(G63)</formula>
    </cfRule>
  </conditionalFormatting>
  <conditionalFormatting sqref="G107 G109:G110">
    <cfRule type="containsErrors" dxfId="1590" priority="3034">
      <formula>ISERROR(G107)</formula>
    </cfRule>
  </conditionalFormatting>
  <conditionalFormatting sqref="G147">
    <cfRule type="containsErrors" dxfId="1589" priority="3030">
      <formula>ISERROR(G147)</formula>
    </cfRule>
  </conditionalFormatting>
  <conditionalFormatting sqref="G144">
    <cfRule type="containsErrors" dxfId="1588" priority="3029">
      <formula>ISERROR(G144)</formula>
    </cfRule>
  </conditionalFormatting>
  <conditionalFormatting sqref="G180">
    <cfRule type="containsErrors" dxfId="1587" priority="3026">
      <formula>ISERROR(G180)</formula>
    </cfRule>
  </conditionalFormatting>
  <conditionalFormatting sqref="G143 G145:G146">
    <cfRule type="containsErrors" dxfId="1586" priority="3031">
      <formula>ISERROR(G143)</formula>
    </cfRule>
  </conditionalFormatting>
  <conditionalFormatting sqref="G179 G181:G182">
    <cfRule type="containsErrors" dxfId="1585" priority="3028">
      <formula>ISERROR(G179)</formula>
    </cfRule>
  </conditionalFormatting>
  <conditionalFormatting sqref="G69">
    <cfRule type="containsErrors" dxfId="1584" priority="3025">
      <formula>ISERROR(G69)</formula>
    </cfRule>
  </conditionalFormatting>
  <conditionalFormatting sqref="G130">
    <cfRule type="containsErrors" dxfId="1583" priority="3024">
      <formula>ISERROR(G130)</formula>
    </cfRule>
  </conditionalFormatting>
  <conditionalFormatting sqref="G36:G37">
    <cfRule type="containsErrors" dxfId="1582" priority="3023">
      <formula>ISERROR(G36)</formula>
    </cfRule>
  </conditionalFormatting>
  <conditionalFormatting sqref="G78:G79">
    <cfRule type="containsErrors" dxfId="1581" priority="3022">
      <formula>ISERROR(G78)</formula>
    </cfRule>
  </conditionalFormatting>
  <conditionalFormatting sqref="G18:G19">
    <cfRule type="containsErrors" dxfId="1580" priority="3021">
      <formula>ISERROR(G18)</formula>
    </cfRule>
  </conditionalFormatting>
  <conditionalFormatting sqref="G59:G60">
    <cfRule type="containsErrors" dxfId="1579" priority="3020">
      <formula>ISERROR(G59)</formula>
    </cfRule>
  </conditionalFormatting>
  <conditionalFormatting sqref="G101:G102">
    <cfRule type="containsErrors" dxfId="1578" priority="3019">
      <formula>ISERROR(G101)</formula>
    </cfRule>
  </conditionalFormatting>
  <conditionalFormatting sqref="G137:G138">
    <cfRule type="containsErrors" dxfId="1577" priority="3018">
      <formula>ISERROR(G137)</formula>
    </cfRule>
  </conditionalFormatting>
  <conditionalFormatting sqref="G173:G174">
    <cfRule type="containsErrors" dxfId="1576" priority="3017">
      <formula>ISERROR(G173)</formula>
    </cfRule>
  </conditionalFormatting>
  <conditionalFormatting sqref="G29">
    <cfRule type="containsErrors" dxfId="1575" priority="3016">
      <formula>ISERROR(G29)</formula>
    </cfRule>
  </conditionalFormatting>
  <conditionalFormatting sqref="G70">
    <cfRule type="containsErrors" dxfId="1574" priority="3015">
      <formula>ISERROR(G70)</formula>
    </cfRule>
  </conditionalFormatting>
  <conditionalFormatting sqref="G112">
    <cfRule type="containsErrors" dxfId="1573" priority="3014">
      <formula>ISERROR(G112)</formula>
    </cfRule>
  </conditionalFormatting>
  <conditionalFormatting sqref="G148">
    <cfRule type="containsErrors" dxfId="1572" priority="3013">
      <formula>ISERROR(G148)</formula>
    </cfRule>
  </conditionalFormatting>
  <conditionalFormatting sqref="G184">
    <cfRule type="containsErrors" dxfId="1571" priority="3012">
      <formula>ISERROR(G184)</formula>
    </cfRule>
  </conditionalFormatting>
  <conditionalFormatting sqref="G39">
    <cfRule type="containsErrors" dxfId="1570" priority="3011">
      <formula>ISERROR(G39)</formula>
    </cfRule>
  </conditionalFormatting>
  <conditionalFormatting sqref="G81">
    <cfRule type="containsErrors" dxfId="1569" priority="3010">
      <formula>ISERROR(G81)</formula>
    </cfRule>
  </conditionalFormatting>
  <conditionalFormatting sqref="G120">
    <cfRule type="containsErrors" dxfId="1568" priority="3009">
      <formula>ISERROR(G120)</formula>
    </cfRule>
  </conditionalFormatting>
  <conditionalFormatting sqref="G156">
    <cfRule type="containsErrors" dxfId="1567" priority="3008">
      <formula>ISERROR(G156)</formula>
    </cfRule>
  </conditionalFormatting>
  <conditionalFormatting sqref="G192">
    <cfRule type="containsErrors" dxfId="1566" priority="3007">
      <formula>ISERROR(G192)</formula>
    </cfRule>
  </conditionalFormatting>
  <conditionalFormatting sqref="B14">
    <cfRule type="containsErrors" dxfId="1565" priority="2885">
      <formula>ISERROR(B14)</formula>
    </cfRule>
  </conditionalFormatting>
  <conditionalFormatting sqref="D14">
    <cfRule type="containsErrors" dxfId="1564" priority="2884">
      <formula>ISERROR(D14)</formula>
    </cfRule>
  </conditionalFormatting>
  <conditionalFormatting sqref="E14">
    <cfRule type="containsErrors" dxfId="1563" priority="2882">
      <formula>ISERROR(E14)</formula>
    </cfRule>
  </conditionalFormatting>
  <conditionalFormatting sqref="F14">
    <cfRule type="containsErrors" dxfId="1562" priority="2881">
      <formula>ISERROR(F14)</formula>
    </cfRule>
  </conditionalFormatting>
  <conditionalFormatting sqref="G14">
    <cfRule type="containsErrors" dxfId="1561" priority="2880">
      <formula>ISERROR(G14)</formula>
    </cfRule>
  </conditionalFormatting>
  <conditionalFormatting sqref="B55">
    <cfRule type="containsErrors" dxfId="1560" priority="2875">
      <formula>ISERROR(B55)</formula>
    </cfRule>
  </conditionalFormatting>
  <conditionalFormatting sqref="D55">
    <cfRule type="containsErrors" dxfId="1559" priority="2874">
      <formula>ISERROR(D55)</formula>
    </cfRule>
  </conditionalFormatting>
  <conditionalFormatting sqref="E55">
    <cfRule type="containsErrors" dxfId="1558" priority="2872">
      <formula>ISERROR(E55)</formula>
    </cfRule>
  </conditionalFormatting>
  <conditionalFormatting sqref="F55">
    <cfRule type="containsErrors" dxfId="1557" priority="2871">
      <formula>ISERROR(F55)</formula>
    </cfRule>
  </conditionalFormatting>
  <conditionalFormatting sqref="G55">
    <cfRule type="containsErrors" dxfId="1556" priority="2870">
      <formula>ISERROR(G55)</formula>
    </cfRule>
  </conditionalFormatting>
  <conditionalFormatting sqref="B97">
    <cfRule type="containsErrors" dxfId="1555" priority="2865">
      <formula>ISERROR(B97)</formula>
    </cfRule>
  </conditionalFormatting>
  <conditionalFormatting sqref="D97">
    <cfRule type="containsErrors" dxfId="1554" priority="2864">
      <formula>ISERROR(D97)</formula>
    </cfRule>
  </conditionalFormatting>
  <conditionalFormatting sqref="E97">
    <cfRule type="containsErrors" dxfId="1553" priority="2862">
      <formula>ISERROR(E97)</formula>
    </cfRule>
  </conditionalFormatting>
  <conditionalFormatting sqref="F97">
    <cfRule type="containsErrors" dxfId="1552" priority="2861">
      <formula>ISERROR(F97)</formula>
    </cfRule>
  </conditionalFormatting>
  <conditionalFormatting sqref="G97">
    <cfRule type="containsErrors" dxfId="1551" priority="2860">
      <formula>ISERROR(G97)</formula>
    </cfRule>
  </conditionalFormatting>
  <conditionalFormatting sqref="B133">
    <cfRule type="containsErrors" dxfId="1550" priority="2855">
      <formula>ISERROR(B133)</formula>
    </cfRule>
  </conditionalFormatting>
  <conditionalFormatting sqref="D133">
    <cfRule type="containsErrors" dxfId="1549" priority="2854">
      <formula>ISERROR(D133)</formula>
    </cfRule>
  </conditionalFormatting>
  <conditionalFormatting sqref="E133">
    <cfRule type="containsErrors" dxfId="1548" priority="2852">
      <formula>ISERROR(E133)</formula>
    </cfRule>
  </conditionalFormatting>
  <conditionalFormatting sqref="F133">
    <cfRule type="containsErrors" dxfId="1547" priority="2851">
      <formula>ISERROR(F133)</formula>
    </cfRule>
  </conditionalFormatting>
  <conditionalFormatting sqref="G133">
    <cfRule type="containsErrors" dxfId="1546" priority="2850">
      <formula>ISERROR(G133)</formula>
    </cfRule>
  </conditionalFormatting>
  <conditionalFormatting sqref="B169">
    <cfRule type="containsErrors" dxfId="1545" priority="2845">
      <formula>ISERROR(B169)</formula>
    </cfRule>
  </conditionalFormatting>
  <conditionalFormatting sqref="D169">
    <cfRule type="containsErrors" dxfId="1544" priority="2844">
      <formula>ISERROR(D169)</formula>
    </cfRule>
  </conditionalFormatting>
  <conditionalFormatting sqref="E169">
    <cfRule type="containsErrors" dxfId="1543" priority="2842">
      <formula>ISERROR(E169)</formula>
    </cfRule>
  </conditionalFormatting>
  <conditionalFormatting sqref="F169">
    <cfRule type="containsErrors" dxfId="1542" priority="2841">
      <formula>ISERROR(F169)</formula>
    </cfRule>
  </conditionalFormatting>
  <conditionalFormatting sqref="G169">
    <cfRule type="containsErrors" dxfId="1541" priority="2840">
      <formula>ISERROR(G169)</formula>
    </cfRule>
  </conditionalFormatting>
  <conditionalFormatting sqref="J190">
    <cfRule type="containsErrors" dxfId="1540" priority="2632">
      <formula>ISERROR(J190)</formula>
    </cfRule>
  </conditionalFormatting>
  <conditionalFormatting sqref="K191 K193">
    <cfRule type="containsErrors" dxfId="1539" priority="2631">
      <formula>ISERROR(K191)</formula>
    </cfRule>
  </conditionalFormatting>
  <conditionalFormatting sqref="K163:K168 K170:K172">
    <cfRule type="containsErrors" dxfId="1538" priority="2630">
      <formula>ISERROR(K163)</formula>
    </cfRule>
  </conditionalFormatting>
  <conditionalFormatting sqref="K173:K174">
    <cfRule type="containsErrors" dxfId="1537" priority="2629">
      <formula>ISERROR(K173)</formula>
    </cfRule>
  </conditionalFormatting>
  <conditionalFormatting sqref="K179 K181:K182">
    <cfRule type="containsErrors" dxfId="1536" priority="2628">
      <formula>ISERROR(K179)</formula>
    </cfRule>
  </conditionalFormatting>
  <conditionalFormatting sqref="K183">
    <cfRule type="containsErrors" dxfId="1535" priority="2627">
      <formula>ISERROR(K183)</formula>
    </cfRule>
  </conditionalFormatting>
  <conditionalFormatting sqref="K180">
    <cfRule type="containsErrors" dxfId="1534" priority="2626">
      <formula>ISERROR(K180)</formula>
    </cfRule>
  </conditionalFormatting>
  <conditionalFormatting sqref="J162">
    <cfRule type="containsErrors" dxfId="1533" priority="2622">
      <formula>ISERROR(J162)</formula>
    </cfRule>
  </conditionalFormatting>
  <conditionalFormatting sqref="K188:K189">
    <cfRule type="containsErrors" dxfId="1532" priority="2625">
      <formula>ISERROR(K188)</formula>
    </cfRule>
  </conditionalFormatting>
  <conditionalFormatting sqref="I162">
    <cfRule type="containsErrors" dxfId="1531" priority="2623">
      <formula>ISERROR(I162)</formula>
    </cfRule>
  </conditionalFormatting>
  <conditionalFormatting sqref="K162">
    <cfRule type="containsErrors" dxfId="1530" priority="2621">
      <formula>ISERROR(K162)</formula>
    </cfRule>
  </conditionalFormatting>
  <conditionalFormatting sqref="K190">
    <cfRule type="containsErrors" dxfId="1529" priority="2624">
      <formula>ISERROR(K190)</formula>
    </cfRule>
  </conditionalFormatting>
  <conditionalFormatting sqref="I177">
    <cfRule type="containsErrors" dxfId="1528" priority="2620">
      <formula>ISERROR(I177)</formula>
    </cfRule>
  </conditionalFormatting>
  <conditionalFormatting sqref="J177">
    <cfRule type="containsErrors" dxfId="1527" priority="2619">
      <formula>ISERROR(J177)</formula>
    </cfRule>
  </conditionalFormatting>
  <conditionalFormatting sqref="K177">
    <cfRule type="containsErrors" dxfId="1526" priority="2618">
      <formula>ISERROR(K177)</formula>
    </cfRule>
  </conditionalFormatting>
  <conditionalFormatting sqref="I187">
    <cfRule type="containsErrors" dxfId="1525" priority="2617">
      <formula>ISERROR(I187)</formula>
    </cfRule>
  </conditionalFormatting>
  <conditionalFormatting sqref="J187">
    <cfRule type="containsErrors" dxfId="1524" priority="2616">
      <formula>ISERROR(J187)</formula>
    </cfRule>
  </conditionalFormatting>
  <conditionalFormatting sqref="K187">
    <cfRule type="containsErrors" dxfId="1523" priority="2615">
      <formula>ISERROR(K187)</formula>
    </cfRule>
  </conditionalFormatting>
  <conditionalFormatting sqref="I184">
    <cfRule type="containsErrors" dxfId="1522" priority="2614">
      <formula>ISERROR(I184)</formula>
    </cfRule>
  </conditionalFormatting>
  <conditionalFormatting sqref="J184">
    <cfRule type="containsErrors" dxfId="1521" priority="2613">
      <formula>ISERROR(J184)</formula>
    </cfRule>
  </conditionalFormatting>
  <conditionalFormatting sqref="K184">
    <cfRule type="containsErrors" dxfId="1520" priority="2612">
      <formula>ISERROR(K184)</formula>
    </cfRule>
  </conditionalFormatting>
  <conditionalFormatting sqref="K192">
    <cfRule type="containsErrors" dxfId="1519" priority="2609">
      <formula>ISERROR(K192)</formula>
    </cfRule>
  </conditionalFormatting>
  <conditionalFormatting sqref="I192">
    <cfRule type="containsErrors" dxfId="1518" priority="2611">
      <formula>ISERROR(I192)</formula>
    </cfRule>
  </conditionalFormatting>
  <conditionalFormatting sqref="J192">
    <cfRule type="containsErrors" dxfId="1517" priority="2610">
      <formula>ISERROR(J192)</formula>
    </cfRule>
  </conditionalFormatting>
  <conditionalFormatting sqref="I169">
    <cfRule type="containsErrors" dxfId="1516" priority="2608">
      <formula>ISERROR(I169)</formula>
    </cfRule>
  </conditionalFormatting>
  <conditionalFormatting sqref="J169">
    <cfRule type="containsErrors" dxfId="1515" priority="2607">
      <formula>ISERROR(J169)</formula>
    </cfRule>
  </conditionalFormatting>
  <conditionalFormatting sqref="K169">
    <cfRule type="containsErrors" dxfId="1514" priority="2606">
      <formula>ISERROR(K169)</formula>
    </cfRule>
  </conditionalFormatting>
  <conditionalFormatting sqref="I38 I40">
    <cfRule type="containsErrors" dxfId="1513" priority="2809">
      <formula>ISERROR(I38)</formula>
    </cfRule>
  </conditionalFormatting>
  <conditionalFormatting sqref="I8:I13 I15:I17">
    <cfRule type="containsErrors" dxfId="1512" priority="2808">
      <formula>ISERROR(I8)</formula>
    </cfRule>
  </conditionalFormatting>
  <conditionalFormatting sqref="I18:I19">
    <cfRule type="containsErrors" dxfId="1511" priority="2807">
      <formula>ISERROR(I18)</formula>
    </cfRule>
  </conditionalFormatting>
  <conditionalFormatting sqref="I24 I26:I27">
    <cfRule type="containsErrors" dxfId="1510" priority="2806">
      <formula>ISERROR(I24)</formula>
    </cfRule>
  </conditionalFormatting>
  <conditionalFormatting sqref="I28">
    <cfRule type="containsErrors" dxfId="1509" priority="2805">
      <formula>ISERROR(I28)</formula>
    </cfRule>
  </conditionalFormatting>
  <conditionalFormatting sqref="I25">
    <cfRule type="containsErrors" dxfId="1508" priority="2804">
      <formula>ISERROR(I25)</formula>
    </cfRule>
  </conditionalFormatting>
  <conditionalFormatting sqref="I33:I35">
    <cfRule type="containsErrors" dxfId="1507" priority="2803">
      <formula>ISERROR(I33)</formula>
    </cfRule>
  </conditionalFormatting>
  <conditionalFormatting sqref="I36:I37">
    <cfRule type="containsErrors" dxfId="1506" priority="2802">
      <formula>ISERROR(I36)</formula>
    </cfRule>
  </conditionalFormatting>
  <conditionalFormatting sqref="I7">
    <cfRule type="containsErrors" dxfId="1505" priority="2801">
      <formula>ISERROR(I7)</formula>
    </cfRule>
  </conditionalFormatting>
  <conditionalFormatting sqref="I32">
    <cfRule type="containsErrors" dxfId="1504" priority="2800">
      <formula>ISERROR(I32)</formula>
    </cfRule>
  </conditionalFormatting>
  <conditionalFormatting sqref="J38 J40">
    <cfRule type="containsErrors" dxfId="1503" priority="2799">
      <formula>ISERROR(J38)</formula>
    </cfRule>
  </conditionalFormatting>
  <conditionalFormatting sqref="J8:J13 J15:J17">
    <cfRule type="containsErrors" dxfId="1502" priority="2798">
      <formula>ISERROR(J8)</formula>
    </cfRule>
  </conditionalFormatting>
  <conditionalFormatting sqref="J18:J19">
    <cfRule type="containsErrors" dxfId="1501" priority="2797">
      <formula>ISERROR(J18)</formula>
    </cfRule>
  </conditionalFormatting>
  <conditionalFormatting sqref="J24 J26:J27">
    <cfRule type="containsErrors" dxfId="1500" priority="2796">
      <formula>ISERROR(J24)</formula>
    </cfRule>
  </conditionalFormatting>
  <conditionalFormatting sqref="J28">
    <cfRule type="containsErrors" dxfId="1499" priority="2795">
      <formula>ISERROR(J28)</formula>
    </cfRule>
  </conditionalFormatting>
  <conditionalFormatting sqref="J25">
    <cfRule type="containsErrors" dxfId="1498" priority="2794">
      <formula>ISERROR(J25)</formula>
    </cfRule>
  </conditionalFormatting>
  <conditionalFormatting sqref="J33:J35">
    <cfRule type="containsErrors" dxfId="1497" priority="2793">
      <formula>ISERROR(J33)</formula>
    </cfRule>
  </conditionalFormatting>
  <conditionalFormatting sqref="J36:J37">
    <cfRule type="containsErrors" dxfId="1496" priority="2792">
      <formula>ISERROR(J36)</formula>
    </cfRule>
  </conditionalFormatting>
  <conditionalFormatting sqref="J7">
    <cfRule type="containsErrors" dxfId="1495" priority="2791">
      <formula>ISERROR(J7)</formula>
    </cfRule>
  </conditionalFormatting>
  <conditionalFormatting sqref="K36:K37">
    <cfRule type="containsErrors" dxfId="1494" priority="2782">
      <formula>ISERROR(K36)</formula>
    </cfRule>
  </conditionalFormatting>
  <conditionalFormatting sqref="J32">
    <cfRule type="containsErrors" dxfId="1493" priority="2790">
      <formula>ISERROR(J32)</formula>
    </cfRule>
  </conditionalFormatting>
  <conditionalFormatting sqref="K7">
    <cfRule type="containsErrors" dxfId="1492" priority="2781">
      <formula>ISERROR(K7)</formula>
    </cfRule>
  </conditionalFormatting>
  <conditionalFormatting sqref="K8:K13 K15:K17">
    <cfRule type="containsErrors" dxfId="1491" priority="2788">
      <formula>ISERROR(K8)</formula>
    </cfRule>
  </conditionalFormatting>
  <conditionalFormatting sqref="K18:K19">
    <cfRule type="containsErrors" dxfId="1490" priority="2787">
      <formula>ISERROR(K18)</formula>
    </cfRule>
  </conditionalFormatting>
  <conditionalFormatting sqref="K33:K35">
    <cfRule type="containsErrors" dxfId="1489" priority="2783">
      <formula>ISERROR(K33)</formula>
    </cfRule>
  </conditionalFormatting>
  <conditionalFormatting sqref="K25">
    <cfRule type="containsErrors" dxfId="1488" priority="2784">
      <formula>ISERROR(K25)</formula>
    </cfRule>
  </conditionalFormatting>
  <conditionalFormatting sqref="K28">
    <cfRule type="containsErrors" dxfId="1487" priority="2785">
      <formula>ISERROR(K28)</formula>
    </cfRule>
  </conditionalFormatting>
  <conditionalFormatting sqref="K24 K26:K27">
    <cfRule type="containsErrors" dxfId="1486" priority="2786">
      <formula>ISERROR(K24)</formula>
    </cfRule>
  </conditionalFormatting>
  <conditionalFormatting sqref="K22">
    <cfRule type="containsErrors" dxfId="1485" priority="2777">
      <formula>ISERROR(K22)</formula>
    </cfRule>
  </conditionalFormatting>
  <conditionalFormatting sqref="K32">
    <cfRule type="containsErrors" dxfId="1484" priority="2780">
      <formula>ISERROR(K32)</formula>
    </cfRule>
  </conditionalFormatting>
  <conditionalFormatting sqref="K38 K40">
    <cfRule type="containsErrors" dxfId="1483" priority="2789">
      <formula>ISERROR(K38)</formula>
    </cfRule>
  </conditionalFormatting>
  <conditionalFormatting sqref="J22">
    <cfRule type="containsErrors" dxfId="1482" priority="2778">
      <formula>ISERROR(J22)</formula>
    </cfRule>
  </conditionalFormatting>
  <conditionalFormatting sqref="I22">
    <cfRule type="containsErrors" dxfId="1481" priority="2779">
      <formula>ISERROR(I22)</formula>
    </cfRule>
  </conditionalFormatting>
  <conditionalFormatting sqref="K29">
    <cfRule type="containsErrors" dxfId="1480" priority="2774">
      <formula>ISERROR(K29)</formula>
    </cfRule>
  </conditionalFormatting>
  <conditionalFormatting sqref="I29">
    <cfRule type="containsErrors" dxfId="1479" priority="2776">
      <formula>ISERROR(I29)</formula>
    </cfRule>
  </conditionalFormatting>
  <conditionalFormatting sqref="J29">
    <cfRule type="containsErrors" dxfId="1478" priority="2775">
      <formula>ISERROR(J29)</formula>
    </cfRule>
  </conditionalFormatting>
  <conditionalFormatting sqref="I39">
    <cfRule type="containsErrors" dxfId="1477" priority="2773">
      <formula>ISERROR(I39)</formula>
    </cfRule>
  </conditionalFormatting>
  <conditionalFormatting sqref="J39">
    <cfRule type="containsErrors" dxfId="1476" priority="2772">
      <formula>ISERROR(J39)</formula>
    </cfRule>
  </conditionalFormatting>
  <conditionalFormatting sqref="K39">
    <cfRule type="containsErrors" dxfId="1475" priority="2771">
      <formula>ISERROR(K39)</formula>
    </cfRule>
  </conditionalFormatting>
  <conditionalFormatting sqref="I14">
    <cfRule type="containsErrors" dxfId="1474" priority="2770">
      <formula>ISERROR(I14)</formula>
    </cfRule>
  </conditionalFormatting>
  <conditionalFormatting sqref="J14">
    <cfRule type="containsErrors" dxfId="1473" priority="2769">
      <formula>ISERROR(J14)</formula>
    </cfRule>
  </conditionalFormatting>
  <conditionalFormatting sqref="K14">
    <cfRule type="containsErrors" dxfId="1472" priority="2768">
      <formula>ISERROR(K14)</formula>
    </cfRule>
  </conditionalFormatting>
  <conditionalFormatting sqref="I80 I82">
    <cfRule type="containsErrors" dxfId="1471" priority="2767">
      <formula>ISERROR(I80)</formula>
    </cfRule>
  </conditionalFormatting>
  <conditionalFormatting sqref="I49:I54 I56:I58">
    <cfRule type="containsErrors" dxfId="1470" priority="2766">
      <formula>ISERROR(I49)</formula>
    </cfRule>
  </conditionalFormatting>
  <conditionalFormatting sqref="I59:I60">
    <cfRule type="containsErrors" dxfId="1469" priority="2765">
      <formula>ISERROR(I59)</formula>
    </cfRule>
  </conditionalFormatting>
  <conditionalFormatting sqref="I65 I67:I68">
    <cfRule type="containsErrors" dxfId="1468" priority="2764">
      <formula>ISERROR(I65)</formula>
    </cfRule>
  </conditionalFormatting>
  <conditionalFormatting sqref="I69">
    <cfRule type="containsErrors" dxfId="1467" priority="2763">
      <formula>ISERROR(I69)</formula>
    </cfRule>
  </conditionalFormatting>
  <conditionalFormatting sqref="I66">
    <cfRule type="containsErrors" dxfId="1466" priority="2762">
      <formula>ISERROR(I66)</formula>
    </cfRule>
  </conditionalFormatting>
  <conditionalFormatting sqref="I74:I77">
    <cfRule type="containsErrors" dxfId="1465" priority="2761">
      <formula>ISERROR(I74)</formula>
    </cfRule>
  </conditionalFormatting>
  <conditionalFormatting sqref="I78:I79">
    <cfRule type="containsErrors" dxfId="1464" priority="2760">
      <formula>ISERROR(I78)</formula>
    </cfRule>
  </conditionalFormatting>
  <conditionalFormatting sqref="J80 J82">
    <cfRule type="containsErrors" dxfId="1463" priority="2759">
      <formula>ISERROR(J80)</formula>
    </cfRule>
  </conditionalFormatting>
  <conditionalFormatting sqref="J49:J54 J56:J58">
    <cfRule type="containsErrors" dxfId="1462" priority="2758">
      <formula>ISERROR(J49)</formula>
    </cfRule>
  </conditionalFormatting>
  <conditionalFormatting sqref="J59:J60">
    <cfRule type="containsErrors" dxfId="1461" priority="2757">
      <formula>ISERROR(J59)</formula>
    </cfRule>
  </conditionalFormatting>
  <conditionalFormatting sqref="J65 J67:J68">
    <cfRule type="containsErrors" dxfId="1460" priority="2756">
      <formula>ISERROR(J65)</formula>
    </cfRule>
  </conditionalFormatting>
  <conditionalFormatting sqref="J69">
    <cfRule type="containsErrors" dxfId="1459" priority="2755">
      <formula>ISERROR(J69)</formula>
    </cfRule>
  </conditionalFormatting>
  <conditionalFormatting sqref="J66">
    <cfRule type="containsErrors" dxfId="1458" priority="2754">
      <formula>ISERROR(J66)</formula>
    </cfRule>
  </conditionalFormatting>
  <conditionalFormatting sqref="J74:J77">
    <cfRule type="containsErrors" dxfId="1457" priority="2753">
      <formula>ISERROR(J74)</formula>
    </cfRule>
  </conditionalFormatting>
  <conditionalFormatting sqref="J78:J79">
    <cfRule type="containsErrors" dxfId="1456" priority="2752">
      <formula>ISERROR(J78)</formula>
    </cfRule>
  </conditionalFormatting>
  <conditionalFormatting sqref="K59:K60">
    <cfRule type="containsErrors" dxfId="1455" priority="2749">
      <formula>ISERROR(K59)</formula>
    </cfRule>
  </conditionalFormatting>
  <conditionalFormatting sqref="K49:K54 K56:K58">
    <cfRule type="containsErrors" dxfId="1454" priority="2750">
      <formula>ISERROR(K49)</formula>
    </cfRule>
  </conditionalFormatting>
  <conditionalFormatting sqref="K65 K67:K68">
    <cfRule type="containsErrors" dxfId="1453" priority="2748">
      <formula>ISERROR(K65)</formula>
    </cfRule>
  </conditionalFormatting>
  <conditionalFormatting sqref="K69">
    <cfRule type="containsErrors" dxfId="1452" priority="2747">
      <formula>ISERROR(K69)</formula>
    </cfRule>
  </conditionalFormatting>
  <conditionalFormatting sqref="K66">
    <cfRule type="containsErrors" dxfId="1451" priority="2746">
      <formula>ISERROR(K66)</formula>
    </cfRule>
  </conditionalFormatting>
  <conditionalFormatting sqref="K78:K79">
    <cfRule type="containsErrors" dxfId="1450" priority="2744">
      <formula>ISERROR(K78)</formula>
    </cfRule>
  </conditionalFormatting>
  <conditionalFormatting sqref="K74:K77">
    <cfRule type="containsErrors" dxfId="1449" priority="2745">
      <formula>ISERROR(K74)</formula>
    </cfRule>
  </conditionalFormatting>
  <conditionalFormatting sqref="K80 K82">
    <cfRule type="containsErrors" dxfId="1448" priority="2751">
      <formula>ISERROR(K80)</formula>
    </cfRule>
  </conditionalFormatting>
  <conditionalFormatting sqref="J63">
    <cfRule type="containsErrors" dxfId="1447" priority="2739">
      <formula>ISERROR(J63)</formula>
    </cfRule>
  </conditionalFormatting>
  <conditionalFormatting sqref="I48">
    <cfRule type="containsErrors" dxfId="1446" priority="2743">
      <formula>ISERROR(I48)</formula>
    </cfRule>
  </conditionalFormatting>
  <conditionalFormatting sqref="I63">
    <cfRule type="containsErrors" dxfId="1445" priority="2740">
      <formula>ISERROR(I63)</formula>
    </cfRule>
  </conditionalFormatting>
  <conditionalFormatting sqref="K63">
    <cfRule type="containsErrors" dxfId="1444" priority="2738">
      <formula>ISERROR(K63)</formula>
    </cfRule>
  </conditionalFormatting>
  <conditionalFormatting sqref="J48">
    <cfRule type="containsErrors" dxfId="1443" priority="2742">
      <formula>ISERROR(J48)</formula>
    </cfRule>
  </conditionalFormatting>
  <conditionalFormatting sqref="K48">
    <cfRule type="containsErrors" dxfId="1442" priority="2741">
      <formula>ISERROR(K48)</formula>
    </cfRule>
  </conditionalFormatting>
  <conditionalFormatting sqref="J73">
    <cfRule type="containsErrors" dxfId="1441" priority="2736">
      <formula>ISERROR(J73)</formula>
    </cfRule>
  </conditionalFormatting>
  <conditionalFormatting sqref="I73">
    <cfRule type="containsErrors" dxfId="1440" priority="2737">
      <formula>ISERROR(I73)</formula>
    </cfRule>
  </conditionalFormatting>
  <conditionalFormatting sqref="I70">
    <cfRule type="containsErrors" dxfId="1439" priority="2734">
      <formula>ISERROR(I70)</formula>
    </cfRule>
  </conditionalFormatting>
  <conditionalFormatting sqref="J70">
    <cfRule type="containsErrors" dxfId="1438" priority="2733">
      <formula>ISERROR(J70)</formula>
    </cfRule>
  </conditionalFormatting>
  <conditionalFormatting sqref="K73">
    <cfRule type="containsErrors" dxfId="1437" priority="2735">
      <formula>ISERROR(K73)</formula>
    </cfRule>
  </conditionalFormatting>
  <conditionalFormatting sqref="K70">
    <cfRule type="containsErrors" dxfId="1436" priority="2732">
      <formula>ISERROR(K70)</formula>
    </cfRule>
  </conditionalFormatting>
  <conditionalFormatting sqref="I81">
    <cfRule type="containsErrors" dxfId="1435" priority="2731">
      <formula>ISERROR(I81)</formula>
    </cfRule>
  </conditionalFormatting>
  <conditionalFormatting sqref="J81">
    <cfRule type="containsErrors" dxfId="1434" priority="2730">
      <formula>ISERROR(J81)</formula>
    </cfRule>
  </conditionalFormatting>
  <conditionalFormatting sqref="K81">
    <cfRule type="containsErrors" dxfId="1433" priority="2729">
      <formula>ISERROR(K81)</formula>
    </cfRule>
  </conditionalFormatting>
  <conditionalFormatting sqref="I55">
    <cfRule type="containsErrors" dxfId="1432" priority="2728">
      <formula>ISERROR(I55)</formula>
    </cfRule>
  </conditionalFormatting>
  <conditionalFormatting sqref="J55">
    <cfRule type="containsErrors" dxfId="1431" priority="2727">
      <formula>ISERROR(J55)</formula>
    </cfRule>
  </conditionalFormatting>
  <conditionalFormatting sqref="K55">
    <cfRule type="containsErrors" dxfId="1430" priority="2726">
      <formula>ISERROR(K55)</formula>
    </cfRule>
  </conditionalFormatting>
  <conditionalFormatting sqref="I119 I121">
    <cfRule type="containsErrors" dxfId="1429" priority="2725">
      <formula>ISERROR(I119)</formula>
    </cfRule>
  </conditionalFormatting>
  <conditionalFormatting sqref="I91:I96 I98:I100">
    <cfRule type="containsErrors" dxfId="1428" priority="2724">
      <formula>ISERROR(I91)</formula>
    </cfRule>
  </conditionalFormatting>
  <conditionalFormatting sqref="I101:I102">
    <cfRule type="containsErrors" dxfId="1427" priority="2723">
      <formula>ISERROR(I101)</formula>
    </cfRule>
  </conditionalFormatting>
  <conditionalFormatting sqref="I111">
    <cfRule type="containsErrors" dxfId="1426" priority="2721">
      <formula>ISERROR(I111)</formula>
    </cfRule>
  </conditionalFormatting>
  <conditionalFormatting sqref="I108">
    <cfRule type="containsErrors" dxfId="1425" priority="2720">
      <formula>ISERROR(I108)</formula>
    </cfRule>
  </conditionalFormatting>
  <conditionalFormatting sqref="I107 I109:I110">
    <cfRule type="containsErrors" dxfId="1424" priority="2722">
      <formula>ISERROR(I107)</formula>
    </cfRule>
  </conditionalFormatting>
  <conditionalFormatting sqref="I116:I118">
    <cfRule type="containsErrors" dxfId="1423" priority="2719">
      <formula>ISERROR(I116)</formula>
    </cfRule>
  </conditionalFormatting>
  <conditionalFormatting sqref="J119 J121">
    <cfRule type="containsErrors" dxfId="1422" priority="2718">
      <formula>ISERROR(J119)</formula>
    </cfRule>
  </conditionalFormatting>
  <conditionalFormatting sqref="J91:J96 J98:J100">
    <cfRule type="containsErrors" dxfId="1421" priority="2717">
      <formula>ISERROR(J91)</formula>
    </cfRule>
  </conditionalFormatting>
  <conditionalFormatting sqref="J101:J102">
    <cfRule type="containsErrors" dxfId="1420" priority="2716">
      <formula>ISERROR(J101)</formula>
    </cfRule>
  </conditionalFormatting>
  <conditionalFormatting sqref="J111">
    <cfRule type="containsErrors" dxfId="1419" priority="2714">
      <formula>ISERROR(J111)</formula>
    </cfRule>
  </conditionalFormatting>
  <conditionalFormatting sqref="J108">
    <cfRule type="containsErrors" dxfId="1418" priority="2713">
      <formula>ISERROR(J108)</formula>
    </cfRule>
  </conditionalFormatting>
  <conditionalFormatting sqref="J107 J109:J110">
    <cfRule type="containsErrors" dxfId="1417" priority="2715">
      <formula>ISERROR(J107)</formula>
    </cfRule>
  </conditionalFormatting>
  <conditionalFormatting sqref="J116:J118">
    <cfRule type="containsErrors" dxfId="1416" priority="2712">
      <formula>ISERROR(J116)</formula>
    </cfRule>
  </conditionalFormatting>
  <conditionalFormatting sqref="K111">
    <cfRule type="containsErrors" dxfId="1415" priority="2707">
      <formula>ISERROR(K111)</formula>
    </cfRule>
  </conditionalFormatting>
  <conditionalFormatting sqref="K107 K109:K110">
    <cfRule type="containsErrors" dxfId="1414" priority="2708">
      <formula>ISERROR(K107)</formula>
    </cfRule>
  </conditionalFormatting>
  <conditionalFormatting sqref="K108">
    <cfRule type="containsErrors" dxfId="1413" priority="2706">
      <formula>ISERROR(K108)</formula>
    </cfRule>
  </conditionalFormatting>
  <conditionalFormatting sqref="K101:K102">
    <cfRule type="containsErrors" dxfId="1412" priority="2709">
      <formula>ISERROR(K101)</formula>
    </cfRule>
  </conditionalFormatting>
  <conditionalFormatting sqref="K91:K96 K98:K100">
    <cfRule type="containsErrors" dxfId="1411" priority="2710">
      <formula>ISERROR(K91)</formula>
    </cfRule>
  </conditionalFormatting>
  <conditionalFormatting sqref="K116:K118">
    <cfRule type="containsErrors" dxfId="1410" priority="2705">
      <formula>ISERROR(K116)</formula>
    </cfRule>
  </conditionalFormatting>
  <conditionalFormatting sqref="K119 K121">
    <cfRule type="containsErrors" dxfId="1409" priority="2711">
      <formula>ISERROR(K119)</formula>
    </cfRule>
  </conditionalFormatting>
  <conditionalFormatting sqref="I105">
    <cfRule type="containsErrors" dxfId="1408" priority="2701">
      <formula>ISERROR(I105)</formula>
    </cfRule>
  </conditionalFormatting>
  <conditionalFormatting sqref="I90">
    <cfRule type="containsErrors" dxfId="1407" priority="2704">
      <formula>ISERROR(I90)</formula>
    </cfRule>
  </conditionalFormatting>
  <conditionalFormatting sqref="J90">
    <cfRule type="containsErrors" dxfId="1406" priority="2703">
      <formula>ISERROR(J90)</formula>
    </cfRule>
  </conditionalFormatting>
  <conditionalFormatting sqref="K90">
    <cfRule type="containsErrors" dxfId="1405" priority="2702">
      <formula>ISERROR(K90)</formula>
    </cfRule>
  </conditionalFormatting>
  <conditionalFormatting sqref="J105">
    <cfRule type="containsErrors" dxfId="1404" priority="2700">
      <formula>ISERROR(J105)</formula>
    </cfRule>
  </conditionalFormatting>
  <conditionalFormatting sqref="K105">
    <cfRule type="containsErrors" dxfId="1403" priority="2699">
      <formula>ISERROR(K105)</formula>
    </cfRule>
  </conditionalFormatting>
  <conditionalFormatting sqref="I115">
    <cfRule type="containsErrors" dxfId="1402" priority="2698">
      <formula>ISERROR(I115)</formula>
    </cfRule>
  </conditionalFormatting>
  <conditionalFormatting sqref="K115">
    <cfRule type="containsErrors" dxfId="1401" priority="2696">
      <formula>ISERROR(K115)</formula>
    </cfRule>
  </conditionalFormatting>
  <conditionalFormatting sqref="J115">
    <cfRule type="containsErrors" dxfId="1400" priority="2697">
      <formula>ISERROR(J115)</formula>
    </cfRule>
  </conditionalFormatting>
  <conditionalFormatting sqref="I112">
    <cfRule type="containsErrors" dxfId="1399" priority="2695">
      <formula>ISERROR(I112)</formula>
    </cfRule>
  </conditionalFormatting>
  <conditionalFormatting sqref="J112">
    <cfRule type="containsErrors" dxfId="1398" priority="2694">
      <formula>ISERROR(J112)</formula>
    </cfRule>
  </conditionalFormatting>
  <conditionalFormatting sqref="K112">
    <cfRule type="containsErrors" dxfId="1397" priority="2693">
      <formula>ISERROR(K112)</formula>
    </cfRule>
  </conditionalFormatting>
  <conditionalFormatting sqref="I120">
    <cfRule type="containsErrors" dxfId="1396" priority="2692">
      <formula>ISERROR(I120)</formula>
    </cfRule>
  </conditionalFormatting>
  <conditionalFormatting sqref="J120">
    <cfRule type="containsErrors" dxfId="1395" priority="2691">
      <formula>ISERROR(J120)</formula>
    </cfRule>
  </conditionalFormatting>
  <conditionalFormatting sqref="K120">
    <cfRule type="containsErrors" dxfId="1394" priority="2690">
      <formula>ISERROR(K120)</formula>
    </cfRule>
  </conditionalFormatting>
  <conditionalFormatting sqref="I97">
    <cfRule type="containsErrors" dxfId="1393" priority="2689">
      <formula>ISERROR(I97)</formula>
    </cfRule>
  </conditionalFormatting>
  <conditionalFormatting sqref="J97">
    <cfRule type="containsErrors" dxfId="1392" priority="2688">
      <formula>ISERROR(J97)</formula>
    </cfRule>
  </conditionalFormatting>
  <conditionalFormatting sqref="K97">
    <cfRule type="containsErrors" dxfId="1391" priority="2687">
      <formula>ISERROR(K97)</formula>
    </cfRule>
  </conditionalFormatting>
  <conditionalFormatting sqref="I155 I157">
    <cfRule type="containsErrors" dxfId="1390" priority="2686">
      <formula>ISERROR(I155)</formula>
    </cfRule>
  </conditionalFormatting>
  <conditionalFormatting sqref="I127:I132 I134:I136">
    <cfRule type="containsErrors" dxfId="1389" priority="2685">
      <formula>ISERROR(I127)</formula>
    </cfRule>
  </conditionalFormatting>
  <conditionalFormatting sqref="I137:I138">
    <cfRule type="containsErrors" dxfId="1388" priority="2684">
      <formula>ISERROR(I137)</formula>
    </cfRule>
  </conditionalFormatting>
  <conditionalFormatting sqref="I143 I145:I146">
    <cfRule type="containsErrors" dxfId="1387" priority="2683">
      <formula>ISERROR(I143)</formula>
    </cfRule>
  </conditionalFormatting>
  <conditionalFormatting sqref="I147">
    <cfRule type="containsErrors" dxfId="1386" priority="2682">
      <formula>ISERROR(I147)</formula>
    </cfRule>
  </conditionalFormatting>
  <conditionalFormatting sqref="I144">
    <cfRule type="containsErrors" dxfId="1385" priority="2681">
      <formula>ISERROR(I144)</formula>
    </cfRule>
  </conditionalFormatting>
  <conditionalFormatting sqref="I152:I154">
    <cfRule type="containsErrors" dxfId="1384" priority="2680">
      <formula>ISERROR(I152)</formula>
    </cfRule>
  </conditionalFormatting>
  <conditionalFormatting sqref="J155 J157">
    <cfRule type="containsErrors" dxfId="1383" priority="2679">
      <formula>ISERROR(J155)</formula>
    </cfRule>
  </conditionalFormatting>
  <conditionalFormatting sqref="J127:J132 J134:J136">
    <cfRule type="containsErrors" dxfId="1382" priority="2678">
      <formula>ISERROR(J127)</formula>
    </cfRule>
  </conditionalFormatting>
  <conditionalFormatting sqref="J137:J138">
    <cfRule type="containsErrors" dxfId="1381" priority="2677">
      <formula>ISERROR(J137)</formula>
    </cfRule>
  </conditionalFormatting>
  <conditionalFormatting sqref="J143 J145:J146">
    <cfRule type="containsErrors" dxfId="1380" priority="2676">
      <formula>ISERROR(J143)</formula>
    </cfRule>
  </conditionalFormatting>
  <conditionalFormatting sqref="J147">
    <cfRule type="containsErrors" dxfId="1379" priority="2675">
      <formula>ISERROR(J147)</formula>
    </cfRule>
  </conditionalFormatting>
  <conditionalFormatting sqref="J144">
    <cfRule type="containsErrors" dxfId="1378" priority="2674">
      <formula>ISERROR(J144)</formula>
    </cfRule>
  </conditionalFormatting>
  <conditionalFormatting sqref="J152:J154">
    <cfRule type="containsErrors" dxfId="1377" priority="2673">
      <formula>ISERROR(J152)</formula>
    </cfRule>
  </conditionalFormatting>
  <conditionalFormatting sqref="K152:K154">
    <cfRule type="containsErrors" dxfId="1376" priority="2666">
      <formula>ISERROR(K152)</formula>
    </cfRule>
  </conditionalFormatting>
  <conditionalFormatting sqref="K144">
    <cfRule type="containsErrors" dxfId="1375" priority="2667">
      <formula>ISERROR(K144)</formula>
    </cfRule>
  </conditionalFormatting>
  <conditionalFormatting sqref="K155 K157">
    <cfRule type="containsErrors" dxfId="1374" priority="2672">
      <formula>ISERROR(K155)</formula>
    </cfRule>
  </conditionalFormatting>
  <conditionalFormatting sqref="K127:K132 K134:K136">
    <cfRule type="containsErrors" dxfId="1373" priority="2671">
      <formula>ISERROR(K127)</formula>
    </cfRule>
  </conditionalFormatting>
  <conditionalFormatting sqref="K137:K138">
    <cfRule type="containsErrors" dxfId="1372" priority="2670">
      <formula>ISERROR(K137)</formula>
    </cfRule>
  </conditionalFormatting>
  <conditionalFormatting sqref="K143 K145:K146">
    <cfRule type="containsErrors" dxfId="1371" priority="2669">
      <formula>ISERROR(K143)</formula>
    </cfRule>
  </conditionalFormatting>
  <conditionalFormatting sqref="K147">
    <cfRule type="containsErrors" dxfId="1370" priority="2668">
      <formula>ISERROR(K147)</formula>
    </cfRule>
  </conditionalFormatting>
  <conditionalFormatting sqref="K126">
    <cfRule type="containsErrors" dxfId="1369" priority="2663">
      <formula>ISERROR(K126)</formula>
    </cfRule>
  </conditionalFormatting>
  <conditionalFormatting sqref="I126">
    <cfRule type="containsErrors" dxfId="1368" priority="2665">
      <formula>ISERROR(I126)</formula>
    </cfRule>
  </conditionalFormatting>
  <conditionalFormatting sqref="J126">
    <cfRule type="containsErrors" dxfId="1367" priority="2664">
      <formula>ISERROR(J126)</formula>
    </cfRule>
  </conditionalFormatting>
  <conditionalFormatting sqref="I141">
    <cfRule type="containsErrors" dxfId="1366" priority="2662">
      <formula>ISERROR(I141)</formula>
    </cfRule>
  </conditionalFormatting>
  <conditionalFormatting sqref="K141">
    <cfRule type="containsErrors" dxfId="1365" priority="2660">
      <formula>ISERROR(K141)</formula>
    </cfRule>
  </conditionalFormatting>
  <conditionalFormatting sqref="J141">
    <cfRule type="containsErrors" dxfId="1364" priority="2661">
      <formula>ISERROR(J141)</formula>
    </cfRule>
  </conditionalFormatting>
  <conditionalFormatting sqref="J151">
    <cfRule type="containsErrors" dxfId="1363" priority="2658">
      <formula>ISERROR(J151)</formula>
    </cfRule>
  </conditionalFormatting>
  <conditionalFormatting sqref="I151">
    <cfRule type="containsErrors" dxfId="1362" priority="2659">
      <formula>ISERROR(I151)</formula>
    </cfRule>
  </conditionalFormatting>
  <conditionalFormatting sqref="K151">
    <cfRule type="containsErrors" dxfId="1361" priority="2657">
      <formula>ISERROR(K151)</formula>
    </cfRule>
  </conditionalFormatting>
  <conditionalFormatting sqref="I148">
    <cfRule type="containsErrors" dxfId="1360" priority="2656">
      <formula>ISERROR(I148)</formula>
    </cfRule>
  </conditionalFormatting>
  <conditionalFormatting sqref="K148">
    <cfRule type="containsErrors" dxfId="1359" priority="2654">
      <formula>ISERROR(K148)</formula>
    </cfRule>
  </conditionalFormatting>
  <conditionalFormatting sqref="J148">
    <cfRule type="containsErrors" dxfId="1358" priority="2655">
      <formula>ISERROR(J148)</formula>
    </cfRule>
  </conditionalFormatting>
  <conditionalFormatting sqref="I156">
    <cfRule type="containsErrors" dxfId="1357" priority="2653">
      <formula>ISERROR(I156)</formula>
    </cfRule>
  </conditionalFormatting>
  <conditionalFormatting sqref="J156">
    <cfRule type="containsErrors" dxfId="1356" priority="2652">
      <formula>ISERROR(J156)</formula>
    </cfRule>
  </conditionalFormatting>
  <conditionalFormatting sqref="K156">
    <cfRule type="containsErrors" dxfId="1355" priority="2651">
      <formula>ISERROR(K156)</formula>
    </cfRule>
  </conditionalFormatting>
  <conditionalFormatting sqref="I133">
    <cfRule type="containsErrors" dxfId="1354" priority="2650">
      <formula>ISERROR(I133)</formula>
    </cfRule>
  </conditionalFormatting>
  <conditionalFormatting sqref="J133">
    <cfRule type="containsErrors" dxfId="1353" priority="2649">
      <formula>ISERROR(J133)</formula>
    </cfRule>
  </conditionalFormatting>
  <conditionalFormatting sqref="K133">
    <cfRule type="containsErrors" dxfId="1352" priority="2648">
      <formula>ISERROR(K133)</formula>
    </cfRule>
  </conditionalFormatting>
  <conditionalFormatting sqref="I191 I193">
    <cfRule type="containsErrors" dxfId="1351" priority="2647">
      <formula>ISERROR(I191)</formula>
    </cfRule>
  </conditionalFormatting>
  <conditionalFormatting sqref="I163:I168 I170:I172">
    <cfRule type="containsErrors" dxfId="1350" priority="2646">
      <formula>ISERROR(I163)</formula>
    </cfRule>
  </conditionalFormatting>
  <conditionalFormatting sqref="I173:I174">
    <cfRule type="containsErrors" dxfId="1349" priority="2645">
      <formula>ISERROR(I173)</formula>
    </cfRule>
  </conditionalFormatting>
  <conditionalFormatting sqref="I183">
    <cfRule type="containsErrors" dxfId="1348" priority="2643">
      <formula>ISERROR(I183)</formula>
    </cfRule>
  </conditionalFormatting>
  <conditionalFormatting sqref="I180">
    <cfRule type="containsErrors" dxfId="1347" priority="2642">
      <formula>ISERROR(I180)</formula>
    </cfRule>
  </conditionalFormatting>
  <conditionalFormatting sqref="I179 I181:I182">
    <cfRule type="containsErrors" dxfId="1346" priority="2644">
      <formula>ISERROR(I179)</formula>
    </cfRule>
  </conditionalFormatting>
  <conditionalFormatting sqref="I188:I189">
    <cfRule type="containsErrors" dxfId="1345" priority="2641">
      <formula>ISERROR(I188)</formula>
    </cfRule>
  </conditionalFormatting>
  <conditionalFormatting sqref="I190">
    <cfRule type="containsErrors" dxfId="1344" priority="2640">
      <formula>ISERROR(I190)</formula>
    </cfRule>
  </conditionalFormatting>
  <conditionalFormatting sqref="J191 J193">
    <cfRule type="containsErrors" dxfId="1343" priority="2639">
      <formula>ISERROR(J191)</formula>
    </cfRule>
  </conditionalFormatting>
  <conditionalFormatting sqref="J163:J168 J170:J172">
    <cfRule type="containsErrors" dxfId="1342" priority="2638">
      <formula>ISERROR(J163)</formula>
    </cfRule>
  </conditionalFormatting>
  <conditionalFormatting sqref="J173:J174">
    <cfRule type="containsErrors" dxfId="1341" priority="2637">
      <formula>ISERROR(J173)</formula>
    </cfRule>
  </conditionalFormatting>
  <conditionalFormatting sqref="J183">
    <cfRule type="containsErrors" dxfId="1340" priority="2635">
      <formula>ISERROR(J183)</formula>
    </cfRule>
  </conditionalFormatting>
  <conditionalFormatting sqref="J180">
    <cfRule type="containsErrors" dxfId="1339" priority="2634">
      <formula>ISERROR(J180)</formula>
    </cfRule>
  </conditionalFormatting>
  <conditionalFormatting sqref="J179 J181:J182">
    <cfRule type="containsErrors" dxfId="1338" priority="2636">
      <formula>ISERROR(J179)</formula>
    </cfRule>
  </conditionalFormatting>
  <conditionalFormatting sqref="J188:J189">
    <cfRule type="containsErrors" dxfId="1337" priority="2633">
      <formula>ISERROR(J188)</formula>
    </cfRule>
  </conditionalFormatting>
  <conditionalFormatting sqref="AG101:AG102">
    <cfRule type="containsErrors" dxfId="1336" priority="2582">
      <formula>ISERROR(AG101)</formula>
    </cfRule>
  </conditionalFormatting>
  <conditionalFormatting sqref="AG97">
    <cfRule type="containsErrors" dxfId="1335" priority="2580">
      <formula>ISERROR(AG97)</formula>
    </cfRule>
  </conditionalFormatting>
  <conditionalFormatting sqref="AF97">
    <cfRule type="containsErrors" dxfId="1334" priority="2581">
      <formula>ISERROR(AF97)</formula>
    </cfRule>
  </conditionalFormatting>
  <conditionalFormatting sqref="AF137:AF138">
    <cfRule type="containsErrors" dxfId="1333" priority="2574">
      <formula>ISERROR(AF137)</formula>
    </cfRule>
  </conditionalFormatting>
  <conditionalFormatting sqref="AF107 AF109:AF110">
    <cfRule type="containsErrors" dxfId="1332" priority="2579">
      <formula>ISERROR(AF107)</formula>
    </cfRule>
  </conditionalFormatting>
  <conditionalFormatting sqref="AF108">
    <cfRule type="containsErrors" dxfId="1331" priority="2578">
      <formula>ISERROR(AF108)</formula>
    </cfRule>
  </conditionalFormatting>
  <conditionalFormatting sqref="AG107 AG109:AG110">
    <cfRule type="containsErrors" dxfId="1330" priority="2577">
      <formula>ISERROR(AG107)</formula>
    </cfRule>
  </conditionalFormatting>
  <conditionalFormatting sqref="AG108">
    <cfRule type="containsErrors" dxfId="1329" priority="2576">
      <formula>ISERROR(AG108)</formula>
    </cfRule>
  </conditionalFormatting>
  <conditionalFormatting sqref="AF127:AF132 AF134:AF136">
    <cfRule type="containsErrors" dxfId="1328" priority="2575">
      <formula>ISERROR(AF127)</formula>
    </cfRule>
  </conditionalFormatting>
  <conditionalFormatting sqref="AG127:AG132 AG134:AG136">
    <cfRule type="containsErrors" dxfId="1327" priority="2573">
      <formula>ISERROR(AG127)</formula>
    </cfRule>
  </conditionalFormatting>
  <conditionalFormatting sqref="AG137:AG138">
    <cfRule type="containsErrors" dxfId="1326" priority="2572">
      <formula>ISERROR(AG137)</formula>
    </cfRule>
  </conditionalFormatting>
  <conditionalFormatting sqref="AG133">
    <cfRule type="containsErrors" dxfId="1325" priority="2570">
      <formula>ISERROR(AG133)</formula>
    </cfRule>
  </conditionalFormatting>
  <conditionalFormatting sqref="AF144">
    <cfRule type="containsErrors" dxfId="1324" priority="2568">
      <formula>ISERROR(AF144)</formula>
    </cfRule>
  </conditionalFormatting>
  <conditionalFormatting sqref="AF143 AF145:AF146">
    <cfRule type="containsErrors" dxfId="1323" priority="2569">
      <formula>ISERROR(AF143)</formula>
    </cfRule>
  </conditionalFormatting>
  <conditionalFormatting sqref="AF133">
    <cfRule type="containsErrors" dxfId="1322" priority="2571">
      <formula>ISERROR(AF133)</formula>
    </cfRule>
  </conditionalFormatting>
  <conditionalFormatting sqref="AG143 AG145:AG146">
    <cfRule type="containsErrors" dxfId="1321" priority="2567">
      <formula>ISERROR(AG143)</formula>
    </cfRule>
  </conditionalFormatting>
  <conditionalFormatting sqref="AF163:AF168 AF170:AF172">
    <cfRule type="containsErrors" dxfId="1320" priority="2565">
      <formula>ISERROR(AF163)</formula>
    </cfRule>
  </conditionalFormatting>
  <conditionalFormatting sqref="AG144">
    <cfRule type="containsErrors" dxfId="1319" priority="2566">
      <formula>ISERROR(AG144)</formula>
    </cfRule>
  </conditionalFormatting>
  <conditionalFormatting sqref="AF173:AF174">
    <cfRule type="containsErrors" dxfId="1318" priority="2564">
      <formula>ISERROR(AF173)</formula>
    </cfRule>
  </conditionalFormatting>
  <conditionalFormatting sqref="AG173:AG174">
    <cfRule type="containsErrors" dxfId="1317" priority="2562">
      <formula>ISERROR(AG173)</formula>
    </cfRule>
  </conditionalFormatting>
  <conditionalFormatting sqref="AG163:AG168 AG170:AG172">
    <cfRule type="containsErrors" dxfId="1316" priority="2563">
      <formula>ISERROR(AG163)</formula>
    </cfRule>
  </conditionalFormatting>
  <conditionalFormatting sqref="AF169">
    <cfRule type="containsErrors" dxfId="1315" priority="2561">
      <formula>ISERROR(AF169)</formula>
    </cfRule>
  </conditionalFormatting>
  <conditionalFormatting sqref="AG169">
    <cfRule type="containsErrors" dxfId="1314" priority="2560">
      <formula>ISERROR(AG169)</formula>
    </cfRule>
  </conditionalFormatting>
  <conditionalFormatting sqref="AF179 AF181:AF182">
    <cfRule type="containsErrors" dxfId="1313" priority="2559">
      <formula>ISERROR(AF179)</formula>
    </cfRule>
  </conditionalFormatting>
  <conditionalFormatting sqref="AF180">
    <cfRule type="containsErrors" dxfId="1312" priority="2558">
      <formula>ISERROR(AF180)</formula>
    </cfRule>
  </conditionalFormatting>
  <conditionalFormatting sqref="AG179 AG181:AG182">
    <cfRule type="containsErrors" dxfId="1311" priority="2557">
      <formula>ISERROR(AG179)</formula>
    </cfRule>
  </conditionalFormatting>
  <conditionalFormatting sqref="AG180">
    <cfRule type="containsErrors" dxfId="1310" priority="2556">
      <formula>ISERROR(AG180)</formula>
    </cfRule>
  </conditionalFormatting>
  <conditionalFormatting sqref="AF8:AF13 AF15:AF17">
    <cfRule type="containsErrors" dxfId="1309" priority="2605">
      <formula>ISERROR(AF8)</formula>
    </cfRule>
  </conditionalFormatting>
  <conditionalFormatting sqref="AF18:AF19">
    <cfRule type="containsErrors" dxfId="1308" priority="2604">
      <formula>ISERROR(AF18)</formula>
    </cfRule>
  </conditionalFormatting>
  <conditionalFormatting sqref="AG8:AG13 AG15:AG17">
    <cfRule type="containsErrors" dxfId="1307" priority="2603">
      <formula>ISERROR(AG8)</formula>
    </cfRule>
  </conditionalFormatting>
  <conditionalFormatting sqref="AG18:AG19">
    <cfRule type="containsErrors" dxfId="1306" priority="2602">
      <formula>ISERROR(AG18)</formula>
    </cfRule>
  </conditionalFormatting>
  <conditionalFormatting sqref="AF14">
    <cfRule type="containsErrors" dxfId="1305" priority="2601">
      <formula>ISERROR(AF14)</formula>
    </cfRule>
  </conditionalFormatting>
  <conditionalFormatting sqref="AG14">
    <cfRule type="containsErrors" dxfId="1304" priority="2600">
      <formula>ISERROR(AG14)</formula>
    </cfRule>
  </conditionalFormatting>
  <conditionalFormatting sqref="AF24 AF26:AF27">
    <cfRule type="containsErrors" dxfId="1303" priority="2599">
      <formula>ISERROR(AF24)</formula>
    </cfRule>
  </conditionalFormatting>
  <conditionalFormatting sqref="AF25">
    <cfRule type="containsErrors" dxfId="1302" priority="2598">
      <formula>ISERROR(AF25)</formula>
    </cfRule>
  </conditionalFormatting>
  <conditionalFormatting sqref="AG24 AG26:AG27">
    <cfRule type="containsErrors" dxfId="1301" priority="2597">
      <formula>ISERROR(AG24)</formula>
    </cfRule>
  </conditionalFormatting>
  <conditionalFormatting sqref="AG25">
    <cfRule type="containsErrors" dxfId="1300" priority="2596">
      <formula>ISERROR(AG25)</formula>
    </cfRule>
  </conditionalFormatting>
  <conditionalFormatting sqref="AF49:AF54 AF56:AF58">
    <cfRule type="containsErrors" dxfId="1299" priority="2595">
      <formula>ISERROR(AF49)</formula>
    </cfRule>
  </conditionalFormatting>
  <conditionalFormatting sqref="AF59:AF60">
    <cfRule type="containsErrors" dxfId="1298" priority="2594">
      <formula>ISERROR(AF59)</formula>
    </cfRule>
  </conditionalFormatting>
  <conditionalFormatting sqref="AG49:AG54 AG56:AG58">
    <cfRule type="containsErrors" dxfId="1297" priority="2593">
      <formula>ISERROR(AG49)</formula>
    </cfRule>
  </conditionalFormatting>
  <conditionalFormatting sqref="AG59:AG60">
    <cfRule type="containsErrors" dxfId="1296" priority="2592">
      <formula>ISERROR(AG59)</formula>
    </cfRule>
  </conditionalFormatting>
  <conditionalFormatting sqref="AF55">
    <cfRule type="containsErrors" dxfId="1295" priority="2591">
      <formula>ISERROR(AF55)</formula>
    </cfRule>
  </conditionalFormatting>
  <conditionalFormatting sqref="AG55">
    <cfRule type="containsErrors" dxfId="1294" priority="2590">
      <formula>ISERROR(AG55)</formula>
    </cfRule>
  </conditionalFormatting>
  <conditionalFormatting sqref="AF65 AF67:AF68">
    <cfRule type="containsErrors" dxfId="1293" priority="2589">
      <formula>ISERROR(AF65)</formula>
    </cfRule>
  </conditionalFormatting>
  <conditionalFormatting sqref="AF66">
    <cfRule type="containsErrors" dxfId="1292" priority="2588">
      <formula>ISERROR(AF66)</formula>
    </cfRule>
  </conditionalFormatting>
  <conditionalFormatting sqref="AG65 AG67:AG68">
    <cfRule type="containsErrors" dxfId="1291" priority="2587">
      <formula>ISERROR(AG65)</formula>
    </cfRule>
  </conditionalFormatting>
  <conditionalFormatting sqref="AG66">
    <cfRule type="containsErrors" dxfId="1290" priority="2586">
      <formula>ISERROR(AG66)</formula>
    </cfRule>
  </conditionalFormatting>
  <conditionalFormatting sqref="AF91:AF96 AF98:AF100">
    <cfRule type="containsErrors" dxfId="1289" priority="2585">
      <formula>ISERROR(AF91)</formula>
    </cfRule>
  </conditionalFormatting>
  <conditionalFormatting sqref="AF101:AF102">
    <cfRule type="containsErrors" dxfId="1288" priority="2584">
      <formula>ISERROR(AF101)</formula>
    </cfRule>
  </conditionalFormatting>
  <conditionalFormatting sqref="AG91:AG96 AG98:AG100">
    <cfRule type="containsErrors" dxfId="1287" priority="2583">
      <formula>ISERROR(AG91)</formula>
    </cfRule>
  </conditionalFormatting>
  <conditionalFormatting sqref="L38 L80 L119 L155 L191 L40 L82 L121 L157 L193">
    <cfRule type="containsErrors" dxfId="1286" priority="2555">
      <formula>ISERROR(L38)</formula>
    </cfRule>
  </conditionalFormatting>
  <conditionalFormatting sqref="L22">
    <cfRule type="containsErrors" dxfId="1285" priority="2552">
      <formula>ISERROR(L22)</formula>
    </cfRule>
  </conditionalFormatting>
  <conditionalFormatting sqref="L32">
    <cfRule type="containsErrors" dxfId="1284" priority="2553">
      <formula>ISERROR(L32)</formula>
    </cfRule>
  </conditionalFormatting>
  <conditionalFormatting sqref="L7">
    <cfRule type="containsErrors" dxfId="1283" priority="2554">
      <formula>ISERROR(L7)</formula>
    </cfRule>
  </conditionalFormatting>
  <conditionalFormatting sqref="L33:L35">
    <cfRule type="containsErrors" dxfId="1282" priority="2550">
      <formula>ISERROR(L33)</formula>
    </cfRule>
  </conditionalFormatting>
  <conditionalFormatting sqref="L49:L54 L56:L58">
    <cfRule type="containsErrors" dxfId="1281" priority="2548">
      <formula>ISERROR(L49)</formula>
    </cfRule>
  </conditionalFormatting>
  <conditionalFormatting sqref="L74:L77">
    <cfRule type="containsErrors" dxfId="1280" priority="2545">
      <formula>ISERROR(L74)</formula>
    </cfRule>
  </conditionalFormatting>
  <conditionalFormatting sqref="L115">
    <cfRule type="containsErrors" dxfId="1279" priority="2542">
      <formula>ISERROR(L115)</formula>
    </cfRule>
  </conditionalFormatting>
  <conditionalFormatting sqref="L126">
    <cfRule type="containsErrors" dxfId="1278" priority="2539">
      <formula>ISERROR(L126)</formula>
    </cfRule>
  </conditionalFormatting>
  <conditionalFormatting sqref="L91:L96 L98:L100">
    <cfRule type="containsErrors" dxfId="1277" priority="2543">
      <formula>ISERROR(L91)</formula>
    </cfRule>
  </conditionalFormatting>
  <conditionalFormatting sqref="L48">
    <cfRule type="containsErrors" dxfId="1276" priority="2549">
      <formula>ISERROR(L48)</formula>
    </cfRule>
  </conditionalFormatting>
  <conditionalFormatting sqref="L73">
    <cfRule type="containsErrors" dxfId="1275" priority="2547">
      <formula>ISERROR(L73)</formula>
    </cfRule>
  </conditionalFormatting>
  <conditionalFormatting sqref="L177">
    <cfRule type="containsErrors" dxfId="1274" priority="2531">
      <formula>ISERROR(L177)</formula>
    </cfRule>
  </conditionalFormatting>
  <conditionalFormatting sqref="L127:L129 L131:L132 L134:L136">
    <cfRule type="containsErrors" dxfId="1273" priority="2538">
      <formula>ISERROR(L127)</formula>
    </cfRule>
  </conditionalFormatting>
  <conditionalFormatting sqref="L105">
    <cfRule type="containsErrors" dxfId="1272" priority="2541">
      <formula>ISERROR(L105)</formula>
    </cfRule>
  </conditionalFormatting>
  <conditionalFormatting sqref="L152:L154">
    <cfRule type="containsErrors" dxfId="1271" priority="2535">
      <formula>ISERROR(L152)</formula>
    </cfRule>
  </conditionalFormatting>
  <conditionalFormatting sqref="L188:L190">
    <cfRule type="containsErrors" dxfId="1270" priority="2530">
      <formula>ISERROR(L188)</formula>
    </cfRule>
  </conditionalFormatting>
  <conditionalFormatting sqref="L151">
    <cfRule type="containsErrors" dxfId="1269" priority="2537">
      <formula>ISERROR(L151)</formula>
    </cfRule>
  </conditionalFormatting>
  <conditionalFormatting sqref="L90">
    <cfRule type="containsErrors" dxfId="1268" priority="2544">
      <formula>ISERROR(L90)</formula>
    </cfRule>
  </conditionalFormatting>
  <conditionalFormatting sqref="L163:L168 L170:L172">
    <cfRule type="containsErrors" dxfId="1267" priority="2533">
      <formula>ISERROR(L163)</formula>
    </cfRule>
  </conditionalFormatting>
  <conditionalFormatting sqref="L116:L118">
    <cfRule type="containsErrors" dxfId="1266" priority="2540">
      <formula>ISERROR(L116)</formula>
    </cfRule>
  </conditionalFormatting>
  <conditionalFormatting sqref="L162">
    <cfRule type="containsErrors" dxfId="1265" priority="2534">
      <formula>ISERROR(L162)</formula>
    </cfRule>
  </conditionalFormatting>
  <conditionalFormatting sqref="L65 L67:L68">
    <cfRule type="containsErrors" dxfId="1264" priority="2529">
      <formula>ISERROR(L65)</formula>
    </cfRule>
  </conditionalFormatting>
  <conditionalFormatting sqref="L141">
    <cfRule type="containsErrors" dxfId="1263" priority="2536">
      <formula>ISERROR(L141)</formula>
    </cfRule>
  </conditionalFormatting>
  <conditionalFormatting sqref="L187">
    <cfRule type="containsErrors" dxfId="1262" priority="2532">
      <formula>ISERROR(L187)</formula>
    </cfRule>
  </conditionalFormatting>
  <conditionalFormatting sqref="L28">
    <cfRule type="containsErrors" dxfId="1261" priority="2526">
      <formula>ISERROR(L28)</formula>
    </cfRule>
  </conditionalFormatting>
  <conditionalFormatting sqref="L66">
    <cfRule type="containsErrors" dxfId="1260" priority="2528">
      <formula>ISERROR(L66)</formula>
    </cfRule>
  </conditionalFormatting>
  <conditionalFormatting sqref="L111">
    <cfRule type="containsErrors" dxfId="1259" priority="2523">
      <formula>ISERROR(L111)</formula>
    </cfRule>
  </conditionalFormatting>
  <conditionalFormatting sqref="L24 L26:L27">
    <cfRule type="containsErrors" dxfId="1258" priority="2527">
      <formula>ISERROR(L24)</formula>
    </cfRule>
  </conditionalFormatting>
  <conditionalFormatting sqref="L183">
    <cfRule type="containsErrors" dxfId="1257" priority="2517">
      <formula>ISERROR(L183)</formula>
    </cfRule>
  </conditionalFormatting>
  <conditionalFormatting sqref="L25">
    <cfRule type="containsErrors" dxfId="1256" priority="2525">
      <formula>ISERROR(L25)</formula>
    </cfRule>
  </conditionalFormatting>
  <conditionalFormatting sqref="L108">
    <cfRule type="containsErrors" dxfId="1255" priority="2522">
      <formula>ISERROR(L108)</formula>
    </cfRule>
  </conditionalFormatting>
  <conditionalFormatting sqref="L8:L13 L15:L17">
    <cfRule type="containsErrors" dxfId="1254" priority="2551">
      <formula>ISERROR(L8)</formula>
    </cfRule>
  </conditionalFormatting>
  <conditionalFormatting sqref="L63">
    <cfRule type="containsErrors" dxfId="1253" priority="2546">
      <formula>ISERROR(L63)</formula>
    </cfRule>
  </conditionalFormatting>
  <conditionalFormatting sqref="L107 L109:L110">
    <cfRule type="containsErrors" dxfId="1252" priority="2524">
      <formula>ISERROR(L107)</formula>
    </cfRule>
  </conditionalFormatting>
  <conditionalFormatting sqref="L147">
    <cfRule type="containsErrors" dxfId="1251" priority="2520">
      <formula>ISERROR(L147)</formula>
    </cfRule>
  </conditionalFormatting>
  <conditionalFormatting sqref="L144">
    <cfRule type="containsErrors" dxfId="1250" priority="2519">
      <formula>ISERROR(L144)</formula>
    </cfRule>
  </conditionalFormatting>
  <conditionalFormatting sqref="L180">
    <cfRule type="containsErrors" dxfId="1249" priority="2516">
      <formula>ISERROR(L180)</formula>
    </cfRule>
  </conditionalFormatting>
  <conditionalFormatting sqref="L143 L145:L146">
    <cfRule type="containsErrors" dxfId="1248" priority="2521">
      <formula>ISERROR(L143)</formula>
    </cfRule>
  </conditionalFormatting>
  <conditionalFormatting sqref="L179 L181:L182">
    <cfRule type="containsErrors" dxfId="1247" priority="2518">
      <formula>ISERROR(L179)</formula>
    </cfRule>
  </conditionalFormatting>
  <conditionalFormatting sqref="L69">
    <cfRule type="containsErrors" dxfId="1246" priority="2515">
      <formula>ISERROR(L69)</formula>
    </cfRule>
  </conditionalFormatting>
  <conditionalFormatting sqref="L130">
    <cfRule type="containsErrors" dxfId="1245" priority="2514">
      <formula>ISERROR(L130)</formula>
    </cfRule>
  </conditionalFormatting>
  <conditionalFormatting sqref="L36:L37">
    <cfRule type="containsErrors" dxfId="1244" priority="2513">
      <formula>ISERROR(L36)</formula>
    </cfRule>
  </conditionalFormatting>
  <conditionalFormatting sqref="L78:L79">
    <cfRule type="containsErrors" dxfId="1243" priority="2512">
      <formula>ISERROR(L78)</formula>
    </cfRule>
  </conditionalFormatting>
  <conditionalFormatting sqref="L18:L19">
    <cfRule type="containsErrors" dxfId="1242" priority="2511">
      <formula>ISERROR(L18)</formula>
    </cfRule>
  </conditionalFormatting>
  <conditionalFormatting sqref="L59:L60">
    <cfRule type="containsErrors" dxfId="1241" priority="2510">
      <formula>ISERROR(L59)</formula>
    </cfRule>
  </conditionalFormatting>
  <conditionalFormatting sqref="L101:L102">
    <cfRule type="containsErrors" dxfId="1240" priority="2509">
      <formula>ISERROR(L101)</formula>
    </cfRule>
  </conditionalFormatting>
  <conditionalFormatting sqref="L137:L138">
    <cfRule type="containsErrors" dxfId="1239" priority="2508">
      <formula>ISERROR(L137)</formula>
    </cfRule>
  </conditionalFormatting>
  <conditionalFormatting sqref="L173:L174">
    <cfRule type="containsErrors" dxfId="1238" priority="2507">
      <formula>ISERROR(L173)</formula>
    </cfRule>
  </conditionalFormatting>
  <conditionalFormatting sqref="L29">
    <cfRule type="containsErrors" dxfId="1237" priority="2506">
      <formula>ISERROR(L29)</formula>
    </cfRule>
  </conditionalFormatting>
  <conditionalFormatting sqref="L70">
    <cfRule type="containsErrors" dxfId="1236" priority="2505">
      <formula>ISERROR(L70)</formula>
    </cfRule>
  </conditionalFormatting>
  <conditionalFormatting sqref="L112">
    <cfRule type="containsErrors" dxfId="1235" priority="2504">
      <formula>ISERROR(L112)</formula>
    </cfRule>
  </conditionalFormatting>
  <conditionalFormatting sqref="L148">
    <cfRule type="containsErrors" dxfId="1234" priority="2503">
      <formula>ISERROR(L148)</formula>
    </cfRule>
  </conditionalFormatting>
  <conditionalFormatting sqref="L184">
    <cfRule type="containsErrors" dxfId="1233" priority="2502">
      <formula>ISERROR(L184)</formula>
    </cfRule>
  </conditionalFormatting>
  <conditionalFormatting sqref="L39">
    <cfRule type="containsErrors" dxfId="1232" priority="2501">
      <formula>ISERROR(L39)</formula>
    </cfRule>
  </conditionalFormatting>
  <conditionalFormatting sqref="L81">
    <cfRule type="containsErrors" dxfId="1231" priority="2500">
      <formula>ISERROR(L81)</formula>
    </cfRule>
  </conditionalFormatting>
  <conditionalFormatting sqref="L120">
    <cfRule type="containsErrors" dxfId="1230" priority="2499">
      <formula>ISERROR(L120)</formula>
    </cfRule>
  </conditionalFormatting>
  <conditionalFormatting sqref="L156">
    <cfRule type="containsErrors" dxfId="1229" priority="2498">
      <formula>ISERROR(L156)</formula>
    </cfRule>
  </conditionalFormatting>
  <conditionalFormatting sqref="L192">
    <cfRule type="containsErrors" dxfId="1228" priority="2497">
      <formula>ISERROR(L192)</formula>
    </cfRule>
  </conditionalFormatting>
  <conditionalFormatting sqref="L14">
    <cfRule type="containsErrors" dxfId="1227" priority="2496">
      <formula>ISERROR(L14)</formula>
    </cfRule>
  </conditionalFormatting>
  <conditionalFormatting sqref="L55">
    <cfRule type="containsErrors" dxfId="1226" priority="2495">
      <formula>ISERROR(L55)</formula>
    </cfRule>
  </conditionalFormatting>
  <conditionalFormatting sqref="L97">
    <cfRule type="containsErrors" dxfId="1225" priority="2494">
      <formula>ISERROR(L97)</formula>
    </cfRule>
  </conditionalFormatting>
  <conditionalFormatting sqref="L133">
    <cfRule type="containsErrors" dxfId="1224" priority="2493">
      <formula>ISERROR(L133)</formula>
    </cfRule>
  </conditionalFormatting>
  <conditionalFormatting sqref="L169">
    <cfRule type="containsErrors" dxfId="1223" priority="2492">
      <formula>ISERROR(L169)</formula>
    </cfRule>
  </conditionalFormatting>
  <conditionalFormatting sqref="N7">
    <cfRule type="containsErrors" dxfId="1222" priority="2491">
      <formula>ISERROR(N7)</formula>
    </cfRule>
  </conditionalFormatting>
  <conditionalFormatting sqref="N24 N26:N27">
    <cfRule type="containsErrors" dxfId="1221" priority="2487">
      <formula>ISERROR(N24)</formula>
    </cfRule>
  </conditionalFormatting>
  <conditionalFormatting sqref="N28">
    <cfRule type="containsErrors" dxfId="1220" priority="2486">
      <formula>ISERROR(N28)</formula>
    </cfRule>
  </conditionalFormatting>
  <conditionalFormatting sqref="N25">
    <cfRule type="containsErrors" dxfId="1219" priority="2485">
      <formula>ISERROR(N25)</formula>
    </cfRule>
  </conditionalFormatting>
  <conditionalFormatting sqref="N29">
    <cfRule type="containsErrors" dxfId="1218" priority="2484">
      <formula>ISERROR(N29)</formula>
    </cfRule>
  </conditionalFormatting>
  <conditionalFormatting sqref="N32">
    <cfRule type="containsErrors" dxfId="1217" priority="2482">
      <formula>ISERROR(N32)</formula>
    </cfRule>
  </conditionalFormatting>
  <conditionalFormatting sqref="N38 N40">
    <cfRule type="containsErrors" dxfId="1216" priority="2481">
      <formula>ISERROR(N38)</formula>
    </cfRule>
  </conditionalFormatting>
  <conditionalFormatting sqref="N33:N35">
    <cfRule type="containsErrors" dxfId="1215" priority="2480">
      <formula>ISERROR(N33)</formula>
    </cfRule>
  </conditionalFormatting>
  <conditionalFormatting sqref="N36:N37">
    <cfRule type="containsErrors" dxfId="1214" priority="2479">
      <formula>ISERROR(N36)</formula>
    </cfRule>
  </conditionalFormatting>
  <conditionalFormatting sqref="N39">
    <cfRule type="containsErrors" dxfId="1213" priority="2478">
      <formula>ISERROR(N39)</formula>
    </cfRule>
  </conditionalFormatting>
  <conditionalFormatting sqref="D23">
    <cfRule type="containsErrors" dxfId="1212" priority="2286">
      <formula>ISERROR(D23)</formula>
    </cfRule>
  </conditionalFormatting>
  <conditionalFormatting sqref="E23">
    <cfRule type="containsErrors" dxfId="1211" priority="2285">
      <formula>ISERROR(E23)</formula>
    </cfRule>
  </conditionalFormatting>
  <conditionalFormatting sqref="I23">
    <cfRule type="containsErrors" dxfId="1210" priority="2281">
      <formula>ISERROR(I23)</formula>
    </cfRule>
  </conditionalFormatting>
  <conditionalFormatting sqref="J23">
    <cfRule type="containsErrors" dxfId="1209" priority="2280">
      <formula>ISERROR(J23)</formula>
    </cfRule>
  </conditionalFormatting>
  <conditionalFormatting sqref="AF23">
    <cfRule type="containsErrors" dxfId="1208" priority="2278">
      <formula>ISERROR(AF23)</formula>
    </cfRule>
  </conditionalFormatting>
  <conditionalFormatting sqref="AG23">
    <cfRule type="containsErrors" dxfId="1207" priority="2277">
      <formula>ISERROR(AG23)</formula>
    </cfRule>
  </conditionalFormatting>
  <conditionalFormatting sqref="B64">
    <cfRule type="containsErrors" dxfId="1206" priority="2272">
      <formula>ISERROR(B64)</formula>
    </cfRule>
  </conditionalFormatting>
  <conditionalFormatting sqref="E64">
    <cfRule type="containsErrors" dxfId="1205" priority="2270">
      <formula>ISERROR(E64)</formula>
    </cfRule>
  </conditionalFormatting>
  <conditionalFormatting sqref="F64">
    <cfRule type="containsErrors" dxfId="1204" priority="2269">
      <formula>ISERROR(F64)</formula>
    </cfRule>
  </conditionalFormatting>
  <conditionalFormatting sqref="J64">
    <cfRule type="containsErrors" dxfId="1203" priority="2265">
      <formula>ISERROR(J64)</formula>
    </cfRule>
  </conditionalFormatting>
  <conditionalFormatting sqref="K64">
    <cfRule type="containsErrors" dxfId="1202" priority="2264">
      <formula>ISERROR(K64)</formula>
    </cfRule>
  </conditionalFormatting>
  <conditionalFormatting sqref="AG64">
    <cfRule type="containsErrors" dxfId="1201" priority="2262">
      <formula>ISERROR(AG64)</formula>
    </cfRule>
  </conditionalFormatting>
  <conditionalFormatting sqref="L64">
    <cfRule type="containsErrors" dxfId="1200" priority="2261">
      <formula>ISERROR(L64)</formula>
    </cfRule>
  </conditionalFormatting>
  <conditionalFormatting sqref="F23">
    <cfRule type="containsErrors" dxfId="1199" priority="2284">
      <formula>ISERROR(F23)</formula>
    </cfRule>
  </conditionalFormatting>
  <conditionalFormatting sqref="G23">
    <cfRule type="containsErrors" dxfId="1198" priority="2283">
      <formula>ISERROR(G23)</formula>
    </cfRule>
  </conditionalFormatting>
  <conditionalFormatting sqref="L23">
    <cfRule type="containsErrors" dxfId="1197" priority="2276">
      <formula>ISERROR(L23)</formula>
    </cfRule>
  </conditionalFormatting>
  <conditionalFormatting sqref="G64">
    <cfRule type="containsErrors" dxfId="1196" priority="2268">
      <formula>ISERROR(G64)</formula>
    </cfRule>
  </conditionalFormatting>
  <conditionalFormatting sqref="AF64">
    <cfRule type="containsErrors" dxfId="1195" priority="2263">
      <formula>ISERROR(AF64)</formula>
    </cfRule>
  </conditionalFormatting>
  <conditionalFormatting sqref="B106">
    <cfRule type="containsErrors" dxfId="1194" priority="2257">
      <formula>ISERROR(B106)</formula>
    </cfRule>
  </conditionalFormatting>
  <conditionalFormatting sqref="D106">
    <cfRule type="containsErrors" dxfId="1193" priority="2256">
      <formula>ISERROR(D106)</formula>
    </cfRule>
  </conditionalFormatting>
  <conditionalFormatting sqref="E106">
    <cfRule type="containsErrors" dxfId="1192" priority="2255">
      <formula>ISERROR(E106)</formula>
    </cfRule>
  </conditionalFormatting>
  <conditionalFormatting sqref="F106">
    <cfRule type="containsErrors" dxfId="1191" priority="2254">
      <formula>ISERROR(F106)</formula>
    </cfRule>
  </conditionalFormatting>
  <conditionalFormatting sqref="G106">
    <cfRule type="containsErrors" dxfId="1190" priority="2253">
      <formula>ISERROR(G106)</formula>
    </cfRule>
  </conditionalFormatting>
  <conditionalFormatting sqref="I106">
    <cfRule type="containsErrors" dxfId="1189" priority="2251">
      <formula>ISERROR(I106)</formula>
    </cfRule>
  </conditionalFormatting>
  <conditionalFormatting sqref="J106">
    <cfRule type="containsErrors" dxfId="1188" priority="2250">
      <formula>ISERROR(J106)</formula>
    </cfRule>
  </conditionalFormatting>
  <conditionalFormatting sqref="K106">
    <cfRule type="containsErrors" dxfId="1187" priority="2249">
      <formula>ISERROR(K106)</formula>
    </cfRule>
  </conditionalFormatting>
  <conditionalFormatting sqref="AF106">
    <cfRule type="containsErrors" dxfId="1186" priority="2248">
      <formula>ISERROR(AF106)</formula>
    </cfRule>
  </conditionalFormatting>
  <conditionalFormatting sqref="AG106">
    <cfRule type="containsErrors" dxfId="1185" priority="2247">
      <formula>ISERROR(AG106)</formula>
    </cfRule>
  </conditionalFormatting>
  <conditionalFormatting sqref="L106">
    <cfRule type="containsErrors" dxfId="1184" priority="2246">
      <formula>ISERROR(L106)</formula>
    </cfRule>
  </conditionalFormatting>
  <conditionalFormatting sqref="B142">
    <cfRule type="containsErrors" dxfId="1183" priority="2242">
      <formula>ISERROR(B142)</formula>
    </cfRule>
  </conditionalFormatting>
  <conditionalFormatting sqref="D142">
    <cfRule type="containsErrors" dxfId="1182" priority="2241">
      <formula>ISERROR(D142)</formula>
    </cfRule>
  </conditionalFormatting>
  <conditionalFormatting sqref="E142">
    <cfRule type="containsErrors" dxfId="1181" priority="2240">
      <formula>ISERROR(E142)</formula>
    </cfRule>
  </conditionalFormatting>
  <conditionalFormatting sqref="F142">
    <cfRule type="containsErrors" dxfId="1180" priority="2239">
      <formula>ISERROR(F142)</formula>
    </cfRule>
  </conditionalFormatting>
  <conditionalFormatting sqref="B23">
    <cfRule type="containsErrors" dxfId="1179" priority="2287">
      <formula>ISERROR(B23)</formula>
    </cfRule>
  </conditionalFormatting>
  <conditionalFormatting sqref="K23">
    <cfRule type="containsErrors" dxfId="1178" priority="2279">
      <formula>ISERROR(K23)</formula>
    </cfRule>
  </conditionalFormatting>
  <conditionalFormatting sqref="N23">
    <cfRule type="containsErrors" dxfId="1177" priority="2275">
      <formula>ISERROR(N23)</formula>
    </cfRule>
  </conditionalFormatting>
  <conditionalFormatting sqref="D64">
    <cfRule type="containsErrors" dxfId="1176" priority="2271">
      <formula>ISERROR(D64)</formula>
    </cfRule>
  </conditionalFormatting>
  <conditionalFormatting sqref="I64">
    <cfRule type="containsErrors" dxfId="1175" priority="2266">
      <formula>ISERROR(I64)</formula>
    </cfRule>
  </conditionalFormatting>
  <conditionalFormatting sqref="I142">
    <cfRule type="containsErrors" dxfId="1174" priority="2236">
      <formula>ISERROR(I142)</formula>
    </cfRule>
  </conditionalFormatting>
  <conditionalFormatting sqref="J142">
    <cfRule type="containsErrors" dxfId="1173" priority="2235">
      <formula>ISERROR(J142)</formula>
    </cfRule>
  </conditionalFormatting>
  <conditionalFormatting sqref="K142">
    <cfRule type="containsErrors" dxfId="1172" priority="2234">
      <formula>ISERROR(K142)</formula>
    </cfRule>
  </conditionalFormatting>
  <conditionalFormatting sqref="AF142">
    <cfRule type="containsErrors" dxfId="1171" priority="2233">
      <formula>ISERROR(AF142)</formula>
    </cfRule>
  </conditionalFormatting>
  <conditionalFormatting sqref="AG142">
    <cfRule type="containsErrors" dxfId="1170" priority="2232">
      <formula>ISERROR(AG142)</formula>
    </cfRule>
  </conditionalFormatting>
  <conditionalFormatting sqref="L142">
    <cfRule type="containsErrors" dxfId="1169" priority="2231">
      <formula>ISERROR(L142)</formula>
    </cfRule>
  </conditionalFormatting>
  <conditionalFormatting sqref="B178">
    <cfRule type="containsErrors" dxfId="1168" priority="2227">
      <formula>ISERROR(B178)</formula>
    </cfRule>
  </conditionalFormatting>
  <conditionalFormatting sqref="D178">
    <cfRule type="containsErrors" dxfId="1167" priority="2226">
      <formula>ISERROR(D178)</formula>
    </cfRule>
  </conditionalFormatting>
  <conditionalFormatting sqref="E178">
    <cfRule type="containsErrors" dxfId="1166" priority="2225">
      <formula>ISERROR(E178)</formula>
    </cfRule>
  </conditionalFormatting>
  <conditionalFormatting sqref="F178">
    <cfRule type="containsErrors" dxfId="1165" priority="2224">
      <formula>ISERROR(F178)</formula>
    </cfRule>
  </conditionalFormatting>
  <conditionalFormatting sqref="G178">
    <cfRule type="containsErrors" dxfId="1164" priority="2223">
      <formula>ISERROR(G178)</formula>
    </cfRule>
  </conditionalFormatting>
  <conditionalFormatting sqref="I178">
    <cfRule type="containsErrors" dxfId="1163" priority="2221">
      <formula>ISERROR(I178)</formula>
    </cfRule>
  </conditionalFormatting>
  <conditionalFormatting sqref="J178">
    <cfRule type="containsErrors" dxfId="1162" priority="2220">
      <formula>ISERROR(J178)</formula>
    </cfRule>
  </conditionalFormatting>
  <conditionalFormatting sqref="K178">
    <cfRule type="containsErrors" dxfId="1161" priority="2219">
      <formula>ISERROR(K178)</formula>
    </cfRule>
  </conditionalFormatting>
  <conditionalFormatting sqref="AF178">
    <cfRule type="containsErrors" dxfId="1160" priority="2218">
      <formula>ISERROR(AF178)</formula>
    </cfRule>
  </conditionalFormatting>
  <conditionalFormatting sqref="AG178">
    <cfRule type="containsErrors" dxfId="1159" priority="2217">
      <formula>ISERROR(AG178)</formula>
    </cfRule>
  </conditionalFormatting>
  <conditionalFormatting sqref="L178">
    <cfRule type="containsErrors" dxfId="1158" priority="2216">
      <formula>ISERROR(L178)</formula>
    </cfRule>
  </conditionalFormatting>
  <conditionalFormatting sqref="O7">
    <cfRule type="containsErrors" dxfId="1157" priority="2213">
      <formula>ISERROR(O7)</formula>
    </cfRule>
  </conditionalFormatting>
  <conditionalFormatting sqref="G142">
    <cfRule type="containsErrors" dxfId="1156" priority="2238">
      <formula>ISERROR(G142)</formula>
    </cfRule>
  </conditionalFormatting>
  <conditionalFormatting sqref="O24 O26:O27">
    <cfRule type="containsErrors" dxfId="1155" priority="2209">
      <formula>ISERROR(O24)</formula>
    </cfRule>
  </conditionalFormatting>
  <conditionalFormatting sqref="O28">
    <cfRule type="containsErrors" dxfId="1154" priority="2208">
      <formula>ISERROR(O28)</formula>
    </cfRule>
  </conditionalFormatting>
  <conditionalFormatting sqref="O25">
    <cfRule type="containsErrors" dxfId="1153" priority="2207">
      <formula>ISERROR(O25)</formula>
    </cfRule>
  </conditionalFormatting>
  <conditionalFormatting sqref="O29">
    <cfRule type="containsErrors" dxfId="1152" priority="2206">
      <formula>ISERROR(O29)</formula>
    </cfRule>
  </conditionalFormatting>
  <conditionalFormatting sqref="O32">
    <cfRule type="containsErrors" dxfId="1151" priority="2205">
      <formula>ISERROR(O32)</formula>
    </cfRule>
  </conditionalFormatting>
  <conditionalFormatting sqref="O38 O40">
    <cfRule type="containsErrors" dxfId="1150" priority="2204">
      <formula>ISERROR(O38)</formula>
    </cfRule>
  </conditionalFormatting>
  <conditionalFormatting sqref="O33:O35">
    <cfRule type="containsErrors" dxfId="1149" priority="2203">
      <formula>ISERROR(O33)</formula>
    </cfRule>
  </conditionalFormatting>
  <conditionalFormatting sqref="O36:O37">
    <cfRule type="containsErrors" dxfId="1148" priority="2202">
      <formula>ISERROR(O36)</formula>
    </cfRule>
  </conditionalFormatting>
  <conditionalFormatting sqref="O39">
    <cfRule type="containsErrors" dxfId="1147" priority="2201">
      <formula>ISERROR(O39)</formula>
    </cfRule>
  </conditionalFormatting>
  <conditionalFormatting sqref="O23">
    <cfRule type="containsErrors" dxfId="1146" priority="2145">
      <formula>ISERROR(O23)</formula>
    </cfRule>
  </conditionalFormatting>
  <conditionalFormatting sqref="N115">
    <cfRule type="containsErrors" dxfId="1145" priority="2116">
      <formula>ISERROR(N115)</formula>
    </cfRule>
  </conditionalFormatting>
  <conditionalFormatting sqref="N187">
    <cfRule type="containsErrors" dxfId="1144" priority="2112">
      <formula>ISERROR(N187)</formula>
    </cfRule>
  </conditionalFormatting>
  <conditionalFormatting sqref="O187">
    <cfRule type="containsErrors" dxfId="1143" priority="2111">
      <formula>ISERROR(O187)</formula>
    </cfRule>
  </conditionalFormatting>
  <conditionalFormatting sqref="N73">
    <cfRule type="containsErrors" dxfId="1142" priority="2118">
      <formula>ISERROR(N73)</formula>
    </cfRule>
  </conditionalFormatting>
  <conditionalFormatting sqref="O73">
    <cfRule type="containsErrors" dxfId="1141" priority="2117">
      <formula>ISERROR(O73)</formula>
    </cfRule>
  </conditionalFormatting>
  <conditionalFormatting sqref="O115">
    <cfRule type="containsErrors" dxfId="1140" priority="2115">
      <formula>ISERROR(O115)</formula>
    </cfRule>
  </conditionalFormatting>
  <conditionalFormatting sqref="N151">
    <cfRule type="containsErrors" dxfId="1139" priority="2114">
      <formula>ISERROR(N151)</formula>
    </cfRule>
  </conditionalFormatting>
  <conditionalFormatting sqref="O151">
    <cfRule type="containsErrors" dxfId="1138" priority="2113">
      <formula>ISERROR(O151)</formula>
    </cfRule>
  </conditionalFormatting>
  <conditionalFormatting sqref="P7">
    <cfRule type="containsErrors" dxfId="1137" priority="1951">
      <formula>ISERROR(P7)</formula>
    </cfRule>
  </conditionalFormatting>
  <conditionalFormatting sqref="P32">
    <cfRule type="containsErrors" dxfId="1136" priority="1943">
      <formula>ISERROR(P32)</formula>
    </cfRule>
  </conditionalFormatting>
  <conditionalFormatting sqref="N22">
    <cfRule type="containsErrors" dxfId="1135" priority="1875">
      <formula>ISERROR(N22)</formula>
    </cfRule>
  </conditionalFormatting>
  <conditionalFormatting sqref="O22">
    <cfRule type="containsErrors" dxfId="1134" priority="1874">
      <formula>ISERROR(O22)</formula>
    </cfRule>
  </conditionalFormatting>
  <conditionalFormatting sqref="P22">
    <cfRule type="containsErrors" dxfId="1133" priority="1873">
      <formula>ISERROR(P22)</formula>
    </cfRule>
  </conditionalFormatting>
  <conditionalFormatting sqref="N48">
    <cfRule type="containsErrors" dxfId="1132" priority="1872">
      <formula>ISERROR(N48)</formula>
    </cfRule>
  </conditionalFormatting>
  <conditionalFormatting sqref="O48">
    <cfRule type="containsErrors" dxfId="1131" priority="1871">
      <formula>ISERROR(O48)</formula>
    </cfRule>
  </conditionalFormatting>
  <conditionalFormatting sqref="P48">
    <cfRule type="containsErrors" dxfId="1130" priority="1870">
      <formula>ISERROR(P48)</formula>
    </cfRule>
  </conditionalFormatting>
  <conditionalFormatting sqref="N63">
    <cfRule type="containsErrors" dxfId="1129" priority="1869">
      <formula>ISERROR(N63)</formula>
    </cfRule>
  </conditionalFormatting>
  <conditionalFormatting sqref="O63">
    <cfRule type="containsErrors" dxfId="1128" priority="1868">
      <formula>ISERROR(O63)</formula>
    </cfRule>
  </conditionalFormatting>
  <conditionalFormatting sqref="P63">
    <cfRule type="containsErrors" dxfId="1127" priority="1867">
      <formula>ISERROR(P63)</formula>
    </cfRule>
  </conditionalFormatting>
  <conditionalFormatting sqref="N90">
    <cfRule type="containsErrors" dxfId="1126" priority="1866">
      <formula>ISERROR(N90)</formula>
    </cfRule>
  </conditionalFormatting>
  <conditionalFormatting sqref="O90">
    <cfRule type="containsErrors" dxfId="1125" priority="1865">
      <formula>ISERROR(O90)</formula>
    </cfRule>
  </conditionalFormatting>
  <conditionalFormatting sqref="P90">
    <cfRule type="containsErrors" dxfId="1124" priority="1864">
      <formula>ISERROR(P90)</formula>
    </cfRule>
  </conditionalFormatting>
  <conditionalFormatting sqref="N105">
    <cfRule type="containsErrors" dxfId="1123" priority="1863">
      <formula>ISERROR(N105)</formula>
    </cfRule>
  </conditionalFormatting>
  <conditionalFormatting sqref="O105">
    <cfRule type="containsErrors" dxfId="1122" priority="1862">
      <formula>ISERROR(O105)</formula>
    </cfRule>
  </conditionalFormatting>
  <conditionalFormatting sqref="P105">
    <cfRule type="containsErrors" dxfId="1121" priority="1861">
      <formula>ISERROR(P105)</formula>
    </cfRule>
  </conditionalFormatting>
  <conditionalFormatting sqref="N126">
    <cfRule type="containsErrors" dxfId="1120" priority="1860">
      <formula>ISERROR(N126)</formula>
    </cfRule>
  </conditionalFormatting>
  <conditionalFormatting sqref="O126">
    <cfRule type="containsErrors" dxfId="1119" priority="1859">
      <formula>ISERROR(O126)</formula>
    </cfRule>
  </conditionalFormatting>
  <conditionalFormatting sqref="P126">
    <cfRule type="containsErrors" dxfId="1118" priority="1858">
      <formula>ISERROR(P126)</formula>
    </cfRule>
  </conditionalFormatting>
  <conditionalFormatting sqref="N162">
    <cfRule type="containsErrors" dxfId="1117" priority="1857">
      <formula>ISERROR(N162)</formula>
    </cfRule>
  </conditionalFormatting>
  <conditionalFormatting sqref="O162">
    <cfRule type="containsErrors" dxfId="1116" priority="1856">
      <formula>ISERROR(O162)</formula>
    </cfRule>
  </conditionalFormatting>
  <conditionalFormatting sqref="P162">
    <cfRule type="containsErrors" dxfId="1115" priority="1855">
      <formula>ISERROR(P162)</formula>
    </cfRule>
  </conditionalFormatting>
  <conditionalFormatting sqref="N177">
    <cfRule type="containsErrors" dxfId="1114" priority="1854">
      <formula>ISERROR(N177)</formula>
    </cfRule>
  </conditionalFormatting>
  <conditionalFormatting sqref="O177">
    <cfRule type="containsErrors" dxfId="1113" priority="1853">
      <formula>ISERROR(O177)</formula>
    </cfRule>
  </conditionalFormatting>
  <conditionalFormatting sqref="P177">
    <cfRule type="containsErrors" dxfId="1112" priority="1852">
      <formula>ISERROR(P177)</formula>
    </cfRule>
  </conditionalFormatting>
  <conditionalFormatting sqref="P73">
    <cfRule type="containsErrors" dxfId="1111" priority="1851">
      <formula>ISERROR(P73)</formula>
    </cfRule>
  </conditionalFormatting>
  <conditionalFormatting sqref="P115">
    <cfRule type="containsErrors" dxfId="1110" priority="1850">
      <formula>ISERROR(P115)</formula>
    </cfRule>
  </conditionalFormatting>
  <conditionalFormatting sqref="P151">
    <cfRule type="containsErrors" dxfId="1109" priority="1849">
      <formula>ISERROR(P151)</formula>
    </cfRule>
  </conditionalFormatting>
  <conditionalFormatting sqref="N141">
    <cfRule type="containsErrors" dxfId="1108" priority="1821">
      <formula>ISERROR(N141)</formula>
    </cfRule>
  </conditionalFormatting>
  <conditionalFormatting sqref="O141">
    <cfRule type="containsErrors" dxfId="1107" priority="1820">
      <formula>ISERROR(O141)</formula>
    </cfRule>
  </conditionalFormatting>
  <conditionalFormatting sqref="P141">
    <cfRule type="containsErrors" dxfId="1106" priority="1819">
      <formula>ISERROR(P141)</formula>
    </cfRule>
  </conditionalFormatting>
  <conditionalFormatting sqref="P187">
    <cfRule type="containsErrors" dxfId="1105" priority="1815">
      <formula>ISERROR(P187)</formula>
    </cfRule>
  </conditionalFormatting>
  <conditionalFormatting sqref="P24 P26:P27">
    <cfRule type="containsErrors" dxfId="1104" priority="1767">
      <formula>ISERROR(P24)</formula>
    </cfRule>
  </conditionalFormatting>
  <conditionalFormatting sqref="P28">
    <cfRule type="containsErrors" dxfId="1103" priority="1766">
      <formula>ISERROR(P28)</formula>
    </cfRule>
  </conditionalFormatting>
  <conditionalFormatting sqref="P25">
    <cfRule type="containsErrors" dxfId="1102" priority="1765">
      <formula>ISERROR(P25)</formula>
    </cfRule>
  </conditionalFormatting>
  <conditionalFormatting sqref="P29">
    <cfRule type="containsErrors" dxfId="1101" priority="1764">
      <formula>ISERROR(P29)</formula>
    </cfRule>
  </conditionalFormatting>
  <conditionalFormatting sqref="P23">
    <cfRule type="containsErrors" dxfId="1100" priority="1763">
      <formula>ISERROR(P23)</formula>
    </cfRule>
  </conditionalFormatting>
  <conditionalFormatting sqref="P38 P40">
    <cfRule type="containsErrors" dxfId="1099" priority="1762">
      <formula>ISERROR(P38)</formula>
    </cfRule>
  </conditionalFormatting>
  <conditionalFormatting sqref="P33:P35">
    <cfRule type="containsErrors" dxfId="1098" priority="1761">
      <formula>ISERROR(P33)</formula>
    </cfRule>
  </conditionalFormatting>
  <conditionalFormatting sqref="P36:P37">
    <cfRule type="containsErrors" dxfId="1097" priority="1760">
      <formula>ISERROR(P36)</formula>
    </cfRule>
  </conditionalFormatting>
  <conditionalFormatting sqref="P39">
    <cfRule type="containsErrors" dxfId="1096" priority="1759">
      <formula>ISERROR(P39)</formula>
    </cfRule>
  </conditionalFormatting>
  <conditionalFormatting sqref="N49:N54 N56:N58">
    <cfRule type="containsErrors" dxfId="1095" priority="1758">
      <formula>ISERROR(N49)</formula>
    </cfRule>
  </conditionalFormatting>
  <conditionalFormatting sqref="N59:N60">
    <cfRule type="containsErrors" dxfId="1094" priority="1757">
      <formula>ISERROR(N59)</formula>
    </cfRule>
  </conditionalFormatting>
  <conditionalFormatting sqref="O49:O54 O56:O58">
    <cfRule type="containsErrors" dxfId="1093" priority="1756">
      <formula>ISERROR(O49)</formula>
    </cfRule>
  </conditionalFormatting>
  <conditionalFormatting sqref="O59:O60">
    <cfRule type="containsErrors" dxfId="1092" priority="1755">
      <formula>ISERROR(O59)</formula>
    </cfRule>
  </conditionalFormatting>
  <conditionalFormatting sqref="P59:P60">
    <cfRule type="containsErrors" dxfId="1091" priority="1753">
      <formula>ISERROR(P59)</formula>
    </cfRule>
  </conditionalFormatting>
  <conditionalFormatting sqref="P49:P54 P56:P58">
    <cfRule type="containsErrors" dxfId="1090" priority="1754">
      <formula>ISERROR(P49)</formula>
    </cfRule>
  </conditionalFormatting>
  <conditionalFormatting sqref="N55">
    <cfRule type="containsErrors" dxfId="1089" priority="1752">
      <formula>ISERROR(N55)</formula>
    </cfRule>
  </conditionalFormatting>
  <conditionalFormatting sqref="O55">
    <cfRule type="containsErrors" dxfId="1088" priority="1751">
      <formula>ISERROR(O55)</formula>
    </cfRule>
  </conditionalFormatting>
  <conditionalFormatting sqref="P55">
    <cfRule type="containsErrors" dxfId="1087" priority="1750">
      <formula>ISERROR(P55)</formula>
    </cfRule>
  </conditionalFormatting>
  <conditionalFormatting sqref="N65 N67:N68">
    <cfRule type="containsErrors" dxfId="1086" priority="1749">
      <formula>ISERROR(N65)</formula>
    </cfRule>
  </conditionalFormatting>
  <conditionalFormatting sqref="N69">
    <cfRule type="containsErrors" dxfId="1085" priority="1748">
      <formula>ISERROR(N69)</formula>
    </cfRule>
  </conditionalFormatting>
  <conditionalFormatting sqref="N66">
    <cfRule type="containsErrors" dxfId="1084" priority="1747">
      <formula>ISERROR(N66)</formula>
    </cfRule>
  </conditionalFormatting>
  <conditionalFormatting sqref="O65 O67:O68">
    <cfRule type="containsErrors" dxfId="1083" priority="1746">
      <formula>ISERROR(O65)</formula>
    </cfRule>
  </conditionalFormatting>
  <conditionalFormatting sqref="O69">
    <cfRule type="containsErrors" dxfId="1082" priority="1745">
      <formula>ISERROR(O69)</formula>
    </cfRule>
  </conditionalFormatting>
  <conditionalFormatting sqref="O66">
    <cfRule type="containsErrors" dxfId="1081" priority="1744">
      <formula>ISERROR(O66)</formula>
    </cfRule>
  </conditionalFormatting>
  <conditionalFormatting sqref="P65 P67:P68">
    <cfRule type="containsErrors" dxfId="1080" priority="1743">
      <formula>ISERROR(P65)</formula>
    </cfRule>
  </conditionalFormatting>
  <conditionalFormatting sqref="P69">
    <cfRule type="containsErrors" dxfId="1079" priority="1742">
      <formula>ISERROR(P69)</formula>
    </cfRule>
  </conditionalFormatting>
  <conditionalFormatting sqref="P66">
    <cfRule type="containsErrors" dxfId="1078" priority="1741">
      <formula>ISERROR(P66)</formula>
    </cfRule>
  </conditionalFormatting>
  <conditionalFormatting sqref="N70">
    <cfRule type="containsErrors" dxfId="1077" priority="1740">
      <formula>ISERROR(N70)</formula>
    </cfRule>
  </conditionalFormatting>
  <conditionalFormatting sqref="O70">
    <cfRule type="containsErrors" dxfId="1076" priority="1739">
      <formula>ISERROR(O70)</formula>
    </cfRule>
  </conditionalFormatting>
  <conditionalFormatting sqref="P70">
    <cfRule type="containsErrors" dxfId="1075" priority="1738">
      <formula>ISERROR(P70)</formula>
    </cfRule>
  </conditionalFormatting>
  <conditionalFormatting sqref="O64">
    <cfRule type="containsErrors" dxfId="1074" priority="1736">
      <formula>ISERROR(O64)</formula>
    </cfRule>
  </conditionalFormatting>
  <conditionalFormatting sqref="P64">
    <cfRule type="containsErrors" dxfId="1073" priority="1735">
      <formula>ISERROR(P64)</formula>
    </cfRule>
  </conditionalFormatting>
  <conditionalFormatting sqref="N64">
    <cfRule type="containsErrors" dxfId="1072" priority="1737">
      <formula>ISERROR(N64)</formula>
    </cfRule>
  </conditionalFormatting>
  <conditionalFormatting sqref="N80 N82">
    <cfRule type="containsErrors" dxfId="1071" priority="1734">
      <formula>ISERROR(N80)</formula>
    </cfRule>
  </conditionalFormatting>
  <conditionalFormatting sqref="N74:N77">
    <cfRule type="containsErrors" dxfId="1070" priority="1733">
      <formula>ISERROR(N74)</formula>
    </cfRule>
  </conditionalFormatting>
  <conditionalFormatting sqref="N78:N79">
    <cfRule type="containsErrors" dxfId="1069" priority="1732">
      <formula>ISERROR(N78)</formula>
    </cfRule>
  </conditionalFormatting>
  <conditionalFormatting sqref="O80 O82">
    <cfRule type="containsErrors" dxfId="1068" priority="1731">
      <formula>ISERROR(O80)</formula>
    </cfRule>
  </conditionalFormatting>
  <conditionalFormatting sqref="O74:O77">
    <cfRule type="containsErrors" dxfId="1067" priority="1730">
      <formula>ISERROR(O74)</formula>
    </cfRule>
  </conditionalFormatting>
  <conditionalFormatting sqref="O78:O79">
    <cfRule type="containsErrors" dxfId="1066" priority="1729">
      <formula>ISERROR(O78)</formula>
    </cfRule>
  </conditionalFormatting>
  <conditionalFormatting sqref="P78:P79">
    <cfRule type="containsErrors" dxfId="1065" priority="1726">
      <formula>ISERROR(P78)</formula>
    </cfRule>
  </conditionalFormatting>
  <conditionalFormatting sqref="P74:P77">
    <cfRule type="containsErrors" dxfId="1064" priority="1727">
      <formula>ISERROR(P74)</formula>
    </cfRule>
  </conditionalFormatting>
  <conditionalFormatting sqref="P80 P82">
    <cfRule type="containsErrors" dxfId="1063" priority="1728">
      <formula>ISERROR(P80)</formula>
    </cfRule>
  </conditionalFormatting>
  <conditionalFormatting sqref="N81">
    <cfRule type="containsErrors" dxfId="1062" priority="1725">
      <formula>ISERROR(N81)</formula>
    </cfRule>
  </conditionalFormatting>
  <conditionalFormatting sqref="O81">
    <cfRule type="containsErrors" dxfId="1061" priority="1724">
      <formula>ISERROR(O81)</formula>
    </cfRule>
  </conditionalFormatting>
  <conditionalFormatting sqref="P81">
    <cfRule type="containsErrors" dxfId="1060" priority="1723">
      <formula>ISERROR(P81)</formula>
    </cfRule>
  </conditionalFormatting>
  <conditionalFormatting sqref="N91:N96 N98:N100">
    <cfRule type="containsErrors" dxfId="1059" priority="1722">
      <formula>ISERROR(N91)</formula>
    </cfRule>
  </conditionalFormatting>
  <conditionalFormatting sqref="N101:N102">
    <cfRule type="containsErrors" dxfId="1058" priority="1721">
      <formula>ISERROR(N101)</formula>
    </cfRule>
  </conditionalFormatting>
  <conditionalFormatting sqref="O91:O96 O98:O100">
    <cfRule type="containsErrors" dxfId="1057" priority="1720">
      <formula>ISERROR(O91)</formula>
    </cfRule>
  </conditionalFormatting>
  <conditionalFormatting sqref="O101:O102">
    <cfRule type="containsErrors" dxfId="1056" priority="1719">
      <formula>ISERROR(O101)</formula>
    </cfRule>
  </conditionalFormatting>
  <conditionalFormatting sqref="P101:P102">
    <cfRule type="containsErrors" dxfId="1055" priority="1717">
      <formula>ISERROR(P101)</formula>
    </cfRule>
  </conditionalFormatting>
  <conditionalFormatting sqref="P91:P96 P98:P100">
    <cfRule type="containsErrors" dxfId="1054" priority="1718">
      <formula>ISERROR(P91)</formula>
    </cfRule>
  </conditionalFormatting>
  <conditionalFormatting sqref="N97">
    <cfRule type="containsErrors" dxfId="1053" priority="1716">
      <formula>ISERROR(N97)</formula>
    </cfRule>
  </conditionalFormatting>
  <conditionalFormatting sqref="O97">
    <cfRule type="containsErrors" dxfId="1052" priority="1715">
      <formula>ISERROR(O97)</formula>
    </cfRule>
  </conditionalFormatting>
  <conditionalFormatting sqref="P97">
    <cfRule type="containsErrors" dxfId="1051" priority="1714">
      <formula>ISERROR(P97)</formula>
    </cfRule>
  </conditionalFormatting>
  <conditionalFormatting sqref="N111">
    <cfRule type="containsErrors" dxfId="1050" priority="1712">
      <formula>ISERROR(N111)</formula>
    </cfRule>
  </conditionalFormatting>
  <conditionalFormatting sqref="N108">
    <cfRule type="containsErrors" dxfId="1049" priority="1711">
      <formula>ISERROR(N108)</formula>
    </cfRule>
  </conditionalFormatting>
  <conditionalFormatting sqref="N107 N109:N110">
    <cfRule type="containsErrors" dxfId="1048" priority="1713">
      <formula>ISERROR(N107)</formula>
    </cfRule>
  </conditionalFormatting>
  <conditionalFormatting sqref="O111">
    <cfRule type="containsErrors" dxfId="1047" priority="1709">
      <formula>ISERROR(O111)</formula>
    </cfRule>
  </conditionalFormatting>
  <conditionalFormatting sqref="O108">
    <cfRule type="containsErrors" dxfId="1046" priority="1708">
      <formula>ISERROR(O108)</formula>
    </cfRule>
  </conditionalFormatting>
  <conditionalFormatting sqref="O107 O109:O110">
    <cfRule type="containsErrors" dxfId="1045" priority="1710">
      <formula>ISERROR(O107)</formula>
    </cfRule>
  </conditionalFormatting>
  <conditionalFormatting sqref="P111">
    <cfRule type="containsErrors" dxfId="1044" priority="1706">
      <formula>ISERROR(P111)</formula>
    </cfRule>
  </conditionalFormatting>
  <conditionalFormatting sqref="P107 P109:P110">
    <cfRule type="containsErrors" dxfId="1043" priority="1707">
      <formula>ISERROR(P107)</formula>
    </cfRule>
  </conditionalFormatting>
  <conditionalFormatting sqref="P108">
    <cfRule type="containsErrors" dxfId="1042" priority="1705">
      <formula>ISERROR(P108)</formula>
    </cfRule>
  </conditionalFormatting>
  <conditionalFormatting sqref="N112">
    <cfRule type="containsErrors" dxfId="1041" priority="1704">
      <formula>ISERROR(N112)</formula>
    </cfRule>
  </conditionalFormatting>
  <conditionalFormatting sqref="O112">
    <cfRule type="containsErrors" dxfId="1040" priority="1703">
      <formula>ISERROR(O112)</formula>
    </cfRule>
  </conditionalFormatting>
  <conditionalFormatting sqref="P112">
    <cfRule type="containsErrors" dxfId="1039" priority="1702">
      <formula>ISERROR(P112)</formula>
    </cfRule>
  </conditionalFormatting>
  <conditionalFormatting sqref="N106">
    <cfRule type="containsErrors" dxfId="1038" priority="1701">
      <formula>ISERROR(N106)</formula>
    </cfRule>
  </conditionalFormatting>
  <conditionalFormatting sqref="O106">
    <cfRule type="containsErrors" dxfId="1037" priority="1700">
      <formula>ISERROR(O106)</formula>
    </cfRule>
  </conditionalFormatting>
  <conditionalFormatting sqref="P106">
    <cfRule type="containsErrors" dxfId="1036" priority="1699">
      <formula>ISERROR(P106)</formula>
    </cfRule>
  </conditionalFormatting>
  <conditionalFormatting sqref="N119 N121">
    <cfRule type="containsErrors" dxfId="1035" priority="1698">
      <formula>ISERROR(N119)</formula>
    </cfRule>
  </conditionalFormatting>
  <conditionalFormatting sqref="N116:N118">
    <cfRule type="containsErrors" dxfId="1034" priority="1697">
      <formula>ISERROR(N116)</formula>
    </cfRule>
  </conditionalFormatting>
  <conditionalFormatting sqref="O119 O121">
    <cfRule type="containsErrors" dxfId="1033" priority="1696">
      <formula>ISERROR(O119)</formula>
    </cfRule>
  </conditionalFormatting>
  <conditionalFormatting sqref="O116:O118">
    <cfRule type="containsErrors" dxfId="1032" priority="1695">
      <formula>ISERROR(O116)</formula>
    </cfRule>
  </conditionalFormatting>
  <conditionalFormatting sqref="P116:P118">
    <cfRule type="containsErrors" dxfId="1031" priority="1693">
      <formula>ISERROR(P116)</formula>
    </cfRule>
  </conditionalFormatting>
  <conditionalFormatting sqref="P119 P121">
    <cfRule type="containsErrors" dxfId="1030" priority="1694">
      <formula>ISERROR(P119)</formula>
    </cfRule>
  </conditionalFormatting>
  <conditionalFormatting sqref="N120">
    <cfRule type="containsErrors" dxfId="1029" priority="1692">
      <formula>ISERROR(N120)</formula>
    </cfRule>
  </conditionalFormatting>
  <conditionalFormatting sqref="O120">
    <cfRule type="containsErrors" dxfId="1028" priority="1691">
      <formula>ISERROR(O120)</formula>
    </cfRule>
  </conditionalFormatting>
  <conditionalFormatting sqref="P120">
    <cfRule type="containsErrors" dxfId="1027" priority="1690">
      <formula>ISERROR(P120)</formula>
    </cfRule>
  </conditionalFormatting>
  <conditionalFormatting sqref="N127:N132 N134:N136">
    <cfRule type="containsErrors" dxfId="1026" priority="1689">
      <formula>ISERROR(N127)</formula>
    </cfRule>
  </conditionalFormatting>
  <conditionalFormatting sqref="N137:N138">
    <cfRule type="containsErrors" dxfId="1025" priority="1688">
      <formula>ISERROR(N137)</formula>
    </cfRule>
  </conditionalFormatting>
  <conditionalFormatting sqref="O127:O132 O134:O136">
    <cfRule type="containsErrors" dxfId="1024" priority="1687">
      <formula>ISERROR(O127)</formula>
    </cfRule>
  </conditionalFormatting>
  <conditionalFormatting sqref="O137:O138">
    <cfRule type="containsErrors" dxfId="1023" priority="1686">
      <formula>ISERROR(O137)</formula>
    </cfRule>
  </conditionalFormatting>
  <conditionalFormatting sqref="P127:P132 P134:P136">
    <cfRule type="containsErrors" dxfId="1022" priority="1685">
      <formula>ISERROR(P127)</formula>
    </cfRule>
  </conditionalFormatting>
  <conditionalFormatting sqref="P137:P138">
    <cfRule type="containsErrors" dxfId="1021" priority="1684">
      <formula>ISERROR(P137)</formula>
    </cfRule>
  </conditionalFormatting>
  <conditionalFormatting sqref="N133">
    <cfRule type="containsErrors" dxfId="1020" priority="1683">
      <formula>ISERROR(N133)</formula>
    </cfRule>
  </conditionalFormatting>
  <conditionalFormatting sqref="O133">
    <cfRule type="containsErrors" dxfId="1019" priority="1682">
      <formula>ISERROR(O133)</formula>
    </cfRule>
  </conditionalFormatting>
  <conditionalFormatting sqref="P133">
    <cfRule type="containsErrors" dxfId="1018" priority="1681">
      <formula>ISERROR(P133)</formula>
    </cfRule>
  </conditionalFormatting>
  <conditionalFormatting sqref="N143 N145:N146">
    <cfRule type="containsErrors" dxfId="1017" priority="1680">
      <formula>ISERROR(N143)</formula>
    </cfRule>
  </conditionalFormatting>
  <conditionalFormatting sqref="N147">
    <cfRule type="containsErrors" dxfId="1016" priority="1679">
      <formula>ISERROR(N147)</formula>
    </cfRule>
  </conditionalFormatting>
  <conditionalFormatting sqref="N144">
    <cfRule type="containsErrors" dxfId="1015" priority="1678">
      <formula>ISERROR(N144)</formula>
    </cfRule>
  </conditionalFormatting>
  <conditionalFormatting sqref="O143 O145:O146">
    <cfRule type="containsErrors" dxfId="1014" priority="1677">
      <formula>ISERROR(O143)</formula>
    </cfRule>
  </conditionalFormatting>
  <conditionalFormatting sqref="O147">
    <cfRule type="containsErrors" dxfId="1013" priority="1676">
      <formula>ISERROR(O147)</formula>
    </cfRule>
  </conditionalFormatting>
  <conditionalFormatting sqref="O144">
    <cfRule type="containsErrors" dxfId="1012" priority="1675">
      <formula>ISERROR(O144)</formula>
    </cfRule>
  </conditionalFormatting>
  <conditionalFormatting sqref="P144">
    <cfRule type="containsErrors" dxfId="1011" priority="1672">
      <formula>ISERROR(P144)</formula>
    </cfRule>
  </conditionalFormatting>
  <conditionalFormatting sqref="P143 P145:P146">
    <cfRule type="containsErrors" dxfId="1010" priority="1674">
      <formula>ISERROR(P143)</formula>
    </cfRule>
  </conditionalFormatting>
  <conditionalFormatting sqref="P147">
    <cfRule type="containsErrors" dxfId="1009" priority="1673">
      <formula>ISERROR(P147)</formula>
    </cfRule>
  </conditionalFormatting>
  <conditionalFormatting sqref="N148">
    <cfRule type="containsErrors" dxfId="1008" priority="1671">
      <formula>ISERROR(N148)</formula>
    </cfRule>
  </conditionalFormatting>
  <conditionalFormatting sqref="P148">
    <cfRule type="containsErrors" dxfId="1007" priority="1669">
      <formula>ISERROR(P148)</formula>
    </cfRule>
  </conditionalFormatting>
  <conditionalFormatting sqref="O148">
    <cfRule type="containsErrors" dxfId="1006" priority="1670">
      <formula>ISERROR(O148)</formula>
    </cfRule>
  </conditionalFormatting>
  <conditionalFormatting sqref="N142">
    <cfRule type="containsErrors" dxfId="1005" priority="1668">
      <formula>ISERROR(N142)</formula>
    </cfRule>
  </conditionalFormatting>
  <conditionalFormatting sqref="O142">
    <cfRule type="containsErrors" dxfId="1004" priority="1667">
      <formula>ISERROR(O142)</formula>
    </cfRule>
  </conditionalFormatting>
  <conditionalFormatting sqref="P142">
    <cfRule type="containsErrors" dxfId="1003" priority="1666">
      <formula>ISERROR(P142)</formula>
    </cfRule>
  </conditionalFormatting>
  <conditionalFormatting sqref="N155 N157">
    <cfRule type="containsErrors" dxfId="1002" priority="1665">
      <formula>ISERROR(N155)</formula>
    </cfRule>
  </conditionalFormatting>
  <conditionalFormatting sqref="N152:N154">
    <cfRule type="containsErrors" dxfId="1001" priority="1664">
      <formula>ISERROR(N152)</formula>
    </cfRule>
  </conditionalFormatting>
  <conditionalFormatting sqref="O155 O157">
    <cfRule type="containsErrors" dxfId="1000" priority="1663">
      <formula>ISERROR(O155)</formula>
    </cfRule>
  </conditionalFormatting>
  <conditionalFormatting sqref="O152:O154">
    <cfRule type="containsErrors" dxfId="999" priority="1662">
      <formula>ISERROR(O152)</formula>
    </cfRule>
  </conditionalFormatting>
  <conditionalFormatting sqref="P152:P154">
    <cfRule type="containsErrors" dxfId="998" priority="1660">
      <formula>ISERROR(P152)</formula>
    </cfRule>
  </conditionalFormatting>
  <conditionalFormatting sqref="P155 P157">
    <cfRule type="containsErrors" dxfId="997" priority="1661">
      <formula>ISERROR(P155)</formula>
    </cfRule>
  </conditionalFormatting>
  <conditionalFormatting sqref="N156">
    <cfRule type="containsErrors" dxfId="996" priority="1659">
      <formula>ISERROR(N156)</formula>
    </cfRule>
  </conditionalFormatting>
  <conditionalFormatting sqref="O156">
    <cfRule type="containsErrors" dxfId="995" priority="1658">
      <formula>ISERROR(O156)</formula>
    </cfRule>
  </conditionalFormatting>
  <conditionalFormatting sqref="P156">
    <cfRule type="containsErrors" dxfId="994" priority="1657">
      <formula>ISERROR(P156)</formula>
    </cfRule>
  </conditionalFormatting>
  <conditionalFormatting sqref="P163:P168 P170:P172">
    <cfRule type="containsErrors" dxfId="993" priority="1652">
      <formula>ISERROR(P163)</formula>
    </cfRule>
  </conditionalFormatting>
  <conditionalFormatting sqref="P173:P174">
    <cfRule type="containsErrors" dxfId="992" priority="1651">
      <formula>ISERROR(P173)</formula>
    </cfRule>
  </conditionalFormatting>
  <conditionalFormatting sqref="N169">
    <cfRule type="containsErrors" dxfId="991" priority="1650">
      <formula>ISERROR(N169)</formula>
    </cfRule>
  </conditionalFormatting>
  <conditionalFormatting sqref="O169">
    <cfRule type="containsErrors" dxfId="990" priority="1649">
      <formula>ISERROR(O169)</formula>
    </cfRule>
  </conditionalFormatting>
  <conditionalFormatting sqref="P169">
    <cfRule type="containsErrors" dxfId="989" priority="1648">
      <formula>ISERROR(P169)</formula>
    </cfRule>
  </conditionalFormatting>
  <conditionalFormatting sqref="N163:N168 N170:N172">
    <cfRule type="containsErrors" dxfId="988" priority="1656">
      <formula>ISERROR(N163)</formula>
    </cfRule>
  </conditionalFormatting>
  <conditionalFormatting sqref="N173:N174">
    <cfRule type="containsErrors" dxfId="987" priority="1655">
      <formula>ISERROR(N173)</formula>
    </cfRule>
  </conditionalFormatting>
  <conditionalFormatting sqref="O163:O168 O170:O172">
    <cfRule type="containsErrors" dxfId="986" priority="1654">
      <formula>ISERROR(O163)</formula>
    </cfRule>
  </conditionalFormatting>
  <conditionalFormatting sqref="O173:O174">
    <cfRule type="containsErrors" dxfId="985" priority="1653">
      <formula>ISERROR(O173)</formula>
    </cfRule>
  </conditionalFormatting>
  <conditionalFormatting sqref="P179 P181:P182">
    <cfRule type="containsErrors" dxfId="984" priority="1641">
      <formula>ISERROR(P179)</formula>
    </cfRule>
  </conditionalFormatting>
  <conditionalFormatting sqref="P183">
    <cfRule type="containsErrors" dxfId="983" priority="1640">
      <formula>ISERROR(P183)</formula>
    </cfRule>
  </conditionalFormatting>
  <conditionalFormatting sqref="P180">
    <cfRule type="containsErrors" dxfId="982" priority="1639">
      <formula>ISERROR(P180)</formula>
    </cfRule>
  </conditionalFormatting>
  <conditionalFormatting sqref="N184">
    <cfRule type="containsErrors" dxfId="981" priority="1638">
      <formula>ISERROR(N184)</formula>
    </cfRule>
  </conditionalFormatting>
  <conditionalFormatting sqref="O184">
    <cfRule type="containsErrors" dxfId="980" priority="1637">
      <formula>ISERROR(O184)</formula>
    </cfRule>
  </conditionalFormatting>
  <conditionalFormatting sqref="P184">
    <cfRule type="containsErrors" dxfId="979" priority="1636">
      <formula>ISERROR(P184)</formula>
    </cfRule>
  </conditionalFormatting>
  <conditionalFormatting sqref="N183">
    <cfRule type="containsErrors" dxfId="978" priority="1646">
      <formula>ISERROR(N183)</formula>
    </cfRule>
  </conditionalFormatting>
  <conditionalFormatting sqref="N180">
    <cfRule type="containsErrors" dxfId="977" priority="1645">
      <formula>ISERROR(N180)</formula>
    </cfRule>
  </conditionalFormatting>
  <conditionalFormatting sqref="N179 N181:N182">
    <cfRule type="containsErrors" dxfId="976" priority="1647">
      <formula>ISERROR(N179)</formula>
    </cfRule>
  </conditionalFormatting>
  <conditionalFormatting sqref="O183">
    <cfRule type="containsErrors" dxfId="975" priority="1643">
      <formula>ISERROR(O183)</formula>
    </cfRule>
  </conditionalFormatting>
  <conditionalFormatting sqref="O180">
    <cfRule type="containsErrors" dxfId="974" priority="1642">
      <formula>ISERROR(O180)</formula>
    </cfRule>
  </conditionalFormatting>
  <conditionalFormatting sqref="O179 O181:O182">
    <cfRule type="containsErrors" dxfId="973" priority="1644">
      <formula>ISERROR(O179)</formula>
    </cfRule>
  </conditionalFormatting>
  <conditionalFormatting sqref="N178">
    <cfRule type="containsErrors" dxfId="972" priority="1635">
      <formula>ISERROR(N178)</formula>
    </cfRule>
  </conditionalFormatting>
  <conditionalFormatting sqref="O178">
    <cfRule type="containsErrors" dxfId="971" priority="1634">
      <formula>ISERROR(O178)</formula>
    </cfRule>
  </conditionalFormatting>
  <conditionalFormatting sqref="P178">
    <cfRule type="containsErrors" dxfId="970" priority="1633">
      <formula>ISERROR(P178)</formula>
    </cfRule>
  </conditionalFormatting>
  <conditionalFormatting sqref="O190">
    <cfRule type="containsErrors" dxfId="969" priority="1627">
      <formula>ISERROR(O190)</formula>
    </cfRule>
  </conditionalFormatting>
  <conditionalFormatting sqref="P191 P193">
    <cfRule type="containsErrors" dxfId="968" priority="1626">
      <formula>ISERROR(P191)</formula>
    </cfRule>
  </conditionalFormatting>
  <conditionalFormatting sqref="P188:P189">
    <cfRule type="containsErrors" dxfId="967" priority="1625">
      <formula>ISERROR(P188)</formula>
    </cfRule>
  </conditionalFormatting>
  <conditionalFormatting sqref="P190">
    <cfRule type="containsErrors" dxfId="966" priority="1624">
      <formula>ISERROR(P190)</formula>
    </cfRule>
  </conditionalFormatting>
  <conditionalFormatting sqref="P192">
    <cfRule type="containsErrors" dxfId="965" priority="1621">
      <formula>ISERROR(P192)</formula>
    </cfRule>
  </conditionalFormatting>
  <conditionalFormatting sqref="N192">
    <cfRule type="containsErrors" dxfId="964" priority="1623">
      <formula>ISERROR(N192)</formula>
    </cfRule>
  </conditionalFormatting>
  <conditionalFormatting sqref="O192">
    <cfRule type="containsErrors" dxfId="963" priority="1622">
      <formula>ISERROR(O192)</formula>
    </cfRule>
  </conditionalFormatting>
  <conditionalFormatting sqref="N191 N193">
    <cfRule type="containsErrors" dxfId="962" priority="1632">
      <formula>ISERROR(N191)</formula>
    </cfRule>
  </conditionalFormatting>
  <conditionalFormatting sqref="N188:N189">
    <cfRule type="containsErrors" dxfId="961" priority="1631">
      <formula>ISERROR(N188)</formula>
    </cfRule>
  </conditionalFormatting>
  <conditionalFormatting sqref="N190">
    <cfRule type="containsErrors" dxfId="960" priority="1630">
      <formula>ISERROR(N190)</formula>
    </cfRule>
  </conditionalFormatting>
  <conditionalFormatting sqref="O191 O193">
    <cfRule type="containsErrors" dxfId="959" priority="1629">
      <formula>ISERROR(O191)</formula>
    </cfRule>
  </conditionalFormatting>
  <conditionalFormatting sqref="O188:O189">
    <cfRule type="containsErrors" dxfId="958" priority="1628">
      <formula>ISERROR(O188)</formula>
    </cfRule>
  </conditionalFormatting>
  <conditionalFormatting sqref="N8:N13 N15:N17">
    <cfRule type="containsErrors" dxfId="957" priority="1620">
      <formula>ISERROR(N8)</formula>
    </cfRule>
  </conditionalFormatting>
  <conditionalFormatting sqref="N18:N19">
    <cfRule type="containsErrors" dxfId="956" priority="1619">
      <formula>ISERROR(N18)</formula>
    </cfRule>
  </conditionalFormatting>
  <conditionalFormatting sqref="O8:O13 O15:O17">
    <cfRule type="containsErrors" dxfId="955" priority="1618">
      <formula>ISERROR(O8)</formula>
    </cfRule>
  </conditionalFormatting>
  <conditionalFormatting sqref="O18:O19">
    <cfRule type="containsErrors" dxfId="954" priority="1617">
      <formula>ISERROR(O18)</formula>
    </cfRule>
  </conditionalFormatting>
  <conditionalFormatting sqref="P8:P13 P15:P17">
    <cfRule type="containsErrors" dxfId="953" priority="1616">
      <formula>ISERROR(P8)</formula>
    </cfRule>
  </conditionalFormatting>
  <conditionalFormatting sqref="P18:P19">
    <cfRule type="containsErrors" dxfId="952" priority="1615">
      <formula>ISERROR(P18)</formula>
    </cfRule>
  </conditionalFormatting>
  <conditionalFormatting sqref="N14">
    <cfRule type="containsErrors" dxfId="951" priority="1614">
      <formula>ISERROR(N14)</formula>
    </cfRule>
  </conditionalFormatting>
  <conditionalFormatting sqref="O14">
    <cfRule type="containsErrors" dxfId="950" priority="1613">
      <formula>ISERROR(O14)</formula>
    </cfRule>
  </conditionalFormatting>
  <conditionalFormatting sqref="P14">
    <cfRule type="containsErrors" dxfId="949" priority="1612">
      <formula>ISERROR(P14)</formula>
    </cfRule>
  </conditionalFormatting>
  <conditionalFormatting sqref="B41:B42">
    <cfRule type="containsErrors" dxfId="948" priority="1611">
      <formula>ISERROR(B41)</formula>
    </cfRule>
  </conditionalFormatting>
  <conditionalFormatting sqref="D41:D42">
    <cfRule type="containsErrors" dxfId="947" priority="1610">
      <formula>ISERROR(D41)</formula>
    </cfRule>
  </conditionalFormatting>
  <conditionalFormatting sqref="E41:E42">
    <cfRule type="containsErrors" dxfId="946" priority="1609">
      <formula>ISERROR(E41)</formula>
    </cfRule>
  </conditionalFormatting>
  <conditionalFormatting sqref="F41:F42">
    <cfRule type="containsErrors" dxfId="945" priority="1608">
      <formula>ISERROR(F41)</formula>
    </cfRule>
  </conditionalFormatting>
  <conditionalFormatting sqref="G41:G42">
    <cfRule type="containsErrors" dxfId="944" priority="1607">
      <formula>ISERROR(G41)</formula>
    </cfRule>
  </conditionalFormatting>
  <conditionalFormatting sqref="I41:I42">
    <cfRule type="containsErrors" dxfId="943" priority="1606">
      <formula>ISERROR(I41)</formula>
    </cfRule>
  </conditionalFormatting>
  <conditionalFormatting sqref="J41:J42">
    <cfRule type="containsErrors" dxfId="942" priority="1605">
      <formula>ISERROR(J41)</formula>
    </cfRule>
  </conditionalFormatting>
  <conditionalFormatting sqref="K41:K42">
    <cfRule type="containsErrors" dxfId="941" priority="1604">
      <formula>ISERROR(K41)</formula>
    </cfRule>
  </conditionalFormatting>
  <conditionalFormatting sqref="L41:L42">
    <cfRule type="containsErrors" dxfId="940" priority="1603">
      <formula>ISERROR(L41)</formula>
    </cfRule>
  </conditionalFormatting>
  <conditionalFormatting sqref="N41:N42">
    <cfRule type="containsErrors" dxfId="939" priority="1602">
      <formula>ISERROR(N41)</formula>
    </cfRule>
  </conditionalFormatting>
  <conditionalFormatting sqref="O41:O42">
    <cfRule type="containsErrors" dxfId="938" priority="1601">
      <formula>ISERROR(O41)</formula>
    </cfRule>
  </conditionalFormatting>
  <conditionalFormatting sqref="P41:P42">
    <cfRule type="containsErrors" dxfId="937" priority="1600">
      <formula>ISERROR(P41)</formula>
    </cfRule>
  </conditionalFormatting>
  <conditionalFormatting sqref="B83:B84">
    <cfRule type="containsErrors" dxfId="936" priority="1584">
      <formula>ISERROR(B83)</formula>
    </cfRule>
  </conditionalFormatting>
  <conditionalFormatting sqref="D83:D84">
    <cfRule type="containsErrors" dxfId="935" priority="1583">
      <formula>ISERROR(D83)</formula>
    </cfRule>
  </conditionalFormatting>
  <conditionalFormatting sqref="E83:E84">
    <cfRule type="containsErrors" dxfId="934" priority="1582">
      <formula>ISERROR(E83)</formula>
    </cfRule>
  </conditionalFormatting>
  <conditionalFormatting sqref="F83:F84">
    <cfRule type="containsErrors" dxfId="933" priority="1581">
      <formula>ISERROR(F83)</formula>
    </cfRule>
  </conditionalFormatting>
  <conditionalFormatting sqref="G83:G84">
    <cfRule type="containsErrors" dxfId="932" priority="1580">
      <formula>ISERROR(G83)</formula>
    </cfRule>
  </conditionalFormatting>
  <conditionalFormatting sqref="I83:I84">
    <cfRule type="containsErrors" dxfId="931" priority="1579">
      <formula>ISERROR(I83)</formula>
    </cfRule>
  </conditionalFormatting>
  <conditionalFormatting sqref="J83:J84">
    <cfRule type="containsErrors" dxfId="930" priority="1578">
      <formula>ISERROR(J83)</formula>
    </cfRule>
  </conditionalFormatting>
  <conditionalFormatting sqref="K83:K84">
    <cfRule type="containsErrors" dxfId="929" priority="1577">
      <formula>ISERROR(K83)</formula>
    </cfRule>
  </conditionalFormatting>
  <conditionalFormatting sqref="L83:L84">
    <cfRule type="containsErrors" dxfId="928" priority="1576">
      <formula>ISERROR(L83)</formula>
    </cfRule>
  </conditionalFormatting>
  <conditionalFormatting sqref="N83:N84">
    <cfRule type="containsErrors" dxfId="927" priority="1575">
      <formula>ISERROR(N83)</formula>
    </cfRule>
  </conditionalFormatting>
  <conditionalFormatting sqref="O83:O84">
    <cfRule type="containsErrors" dxfId="926" priority="1574">
      <formula>ISERROR(O83)</formula>
    </cfRule>
  </conditionalFormatting>
  <conditionalFormatting sqref="P83:P84">
    <cfRule type="containsErrors" dxfId="925" priority="1573">
      <formula>ISERROR(P83)</formula>
    </cfRule>
  </conditionalFormatting>
  <conditionalFormatting sqref="Q38 Q80 Q119 Q155 Q191 Q40 Q82 Q121 Q157 Q193">
    <cfRule type="containsErrors" dxfId="924" priority="1551">
      <formula>ISERROR(Q38)</formula>
    </cfRule>
  </conditionalFormatting>
  <conditionalFormatting sqref="Q22">
    <cfRule type="containsErrors" dxfId="923" priority="1548">
      <formula>ISERROR(Q22)</formula>
    </cfRule>
  </conditionalFormatting>
  <conditionalFormatting sqref="Q32">
    <cfRule type="containsErrors" dxfId="922" priority="1549">
      <formula>ISERROR(Q32)</formula>
    </cfRule>
  </conditionalFormatting>
  <conditionalFormatting sqref="Q7">
    <cfRule type="containsErrors" dxfId="921" priority="1550">
      <formula>ISERROR(Q7)</formula>
    </cfRule>
  </conditionalFormatting>
  <conditionalFormatting sqref="Q33:Q35">
    <cfRule type="containsErrors" dxfId="920" priority="1546">
      <formula>ISERROR(Q33)</formula>
    </cfRule>
  </conditionalFormatting>
  <conditionalFormatting sqref="Q49:Q54 Q56:Q58">
    <cfRule type="containsErrors" dxfId="919" priority="1544">
      <formula>ISERROR(Q49)</formula>
    </cfRule>
  </conditionalFormatting>
  <conditionalFormatting sqref="Q74:Q77">
    <cfRule type="containsErrors" dxfId="918" priority="1541">
      <formula>ISERROR(Q74)</formula>
    </cfRule>
  </conditionalFormatting>
  <conditionalFormatting sqref="Q115">
    <cfRule type="containsErrors" dxfId="917" priority="1538">
      <formula>ISERROR(Q115)</formula>
    </cfRule>
  </conditionalFormatting>
  <conditionalFormatting sqref="Q126">
    <cfRule type="containsErrors" dxfId="916" priority="1535">
      <formula>ISERROR(Q126)</formula>
    </cfRule>
  </conditionalFormatting>
  <conditionalFormatting sqref="Q91:Q96 Q98:Q100">
    <cfRule type="containsErrors" dxfId="915" priority="1539">
      <formula>ISERROR(Q91)</formula>
    </cfRule>
  </conditionalFormatting>
  <conditionalFormatting sqref="Q48">
    <cfRule type="containsErrors" dxfId="914" priority="1545">
      <formula>ISERROR(Q48)</formula>
    </cfRule>
  </conditionalFormatting>
  <conditionalFormatting sqref="Q73">
    <cfRule type="containsErrors" dxfId="913" priority="1543">
      <formula>ISERROR(Q73)</formula>
    </cfRule>
  </conditionalFormatting>
  <conditionalFormatting sqref="Q177">
    <cfRule type="containsErrors" dxfId="912" priority="1527">
      <formula>ISERROR(Q177)</formula>
    </cfRule>
  </conditionalFormatting>
  <conditionalFormatting sqref="Q127:Q129 Q131:Q132 Q134:Q136">
    <cfRule type="containsErrors" dxfId="911" priority="1534">
      <formula>ISERROR(Q127)</formula>
    </cfRule>
  </conditionalFormatting>
  <conditionalFormatting sqref="Q105">
    <cfRule type="containsErrors" dxfId="910" priority="1537">
      <formula>ISERROR(Q105)</formula>
    </cfRule>
  </conditionalFormatting>
  <conditionalFormatting sqref="Q152:Q154">
    <cfRule type="containsErrors" dxfId="909" priority="1531">
      <formula>ISERROR(Q152)</formula>
    </cfRule>
  </conditionalFormatting>
  <conditionalFormatting sqref="Q188:Q190">
    <cfRule type="containsErrors" dxfId="908" priority="1526">
      <formula>ISERROR(Q188)</formula>
    </cfRule>
  </conditionalFormatting>
  <conditionalFormatting sqref="Q151">
    <cfRule type="containsErrors" dxfId="907" priority="1533">
      <formula>ISERROR(Q151)</formula>
    </cfRule>
  </conditionalFormatting>
  <conditionalFormatting sqref="Q90">
    <cfRule type="containsErrors" dxfId="906" priority="1540">
      <formula>ISERROR(Q90)</formula>
    </cfRule>
  </conditionalFormatting>
  <conditionalFormatting sqref="Q163:Q168 Q170:Q172">
    <cfRule type="containsErrors" dxfId="905" priority="1529">
      <formula>ISERROR(Q163)</formula>
    </cfRule>
  </conditionalFormatting>
  <conditionalFormatting sqref="Q116:Q118">
    <cfRule type="containsErrors" dxfId="904" priority="1536">
      <formula>ISERROR(Q116)</formula>
    </cfRule>
  </conditionalFormatting>
  <conditionalFormatting sqref="Q162">
    <cfRule type="containsErrors" dxfId="903" priority="1530">
      <formula>ISERROR(Q162)</formula>
    </cfRule>
  </conditionalFormatting>
  <conditionalFormatting sqref="Q65 Q67:Q68">
    <cfRule type="containsErrors" dxfId="902" priority="1525">
      <formula>ISERROR(Q65)</formula>
    </cfRule>
  </conditionalFormatting>
  <conditionalFormatting sqref="Q141">
    <cfRule type="containsErrors" dxfId="901" priority="1532">
      <formula>ISERROR(Q141)</formula>
    </cfRule>
  </conditionalFormatting>
  <conditionalFormatting sqref="Q187">
    <cfRule type="containsErrors" dxfId="900" priority="1528">
      <formula>ISERROR(Q187)</formula>
    </cfRule>
  </conditionalFormatting>
  <conditionalFormatting sqref="Q28">
    <cfRule type="containsErrors" dxfId="899" priority="1522">
      <formula>ISERROR(Q28)</formula>
    </cfRule>
  </conditionalFormatting>
  <conditionalFormatting sqref="Q66">
    <cfRule type="containsErrors" dxfId="898" priority="1524">
      <formula>ISERROR(Q66)</formula>
    </cfRule>
  </conditionalFormatting>
  <conditionalFormatting sqref="Q111">
    <cfRule type="containsErrors" dxfId="897" priority="1519">
      <formula>ISERROR(Q111)</formula>
    </cfRule>
  </conditionalFormatting>
  <conditionalFormatting sqref="Q24 Q26:Q27">
    <cfRule type="containsErrors" dxfId="896" priority="1523">
      <formula>ISERROR(Q24)</formula>
    </cfRule>
  </conditionalFormatting>
  <conditionalFormatting sqref="Q183">
    <cfRule type="containsErrors" dxfId="895" priority="1513">
      <formula>ISERROR(Q183)</formula>
    </cfRule>
  </conditionalFormatting>
  <conditionalFormatting sqref="Q25">
    <cfRule type="containsErrors" dxfId="894" priority="1521">
      <formula>ISERROR(Q25)</formula>
    </cfRule>
  </conditionalFormatting>
  <conditionalFormatting sqref="Q108">
    <cfRule type="containsErrors" dxfId="893" priority="1518">
      <formula>ISERROR(Q108)</formula>
    </cfRule>
  </conditionalFormatting>
  <conditionalFormatting sqref="Q8:Q13 Q15:Q17">
    <cfRule type="containsErrors" dxfId="892" priority="1547">
      <formula>ISERROR(Q8)</formula>
    </cfRule>
  </conditionalFormatting>
  <conditionalFormatting sqref="Q63">
    <cfRule type="containsErrors" dxfId="891" priority="1542">
      <formula>ISERROR(Q63)</formula>
    </cfRule>
  </conditionalFormatting>
  <conditionalFormatting sqref="Q107 Q109:Q110">
    <cfRule type="containsErrors" dxfId="890" priority="1520">
      <formula>ISERROR(Q107)</formula>
    </cfRule>
  </conditionalFormatting>
  <conditionalFormatting sqref="Q147">
    <cfRule type="containsErrors" dxfId="889" priority="1516">
      <formula>ISERROR(Q147)</formula>
    </cfRule>
  </conditionalFormatting>
  <conditionalFormatting sqref="Q144">
    <cfRule type="containsErrors" dxfId="888" priority="1515">
      <formula>ISERROR(Q144)</formula>
    </cfRule>
  </conditionalFormatting>
  <conditionalFormatting sqref="Q180">
    <cfRule type="containsErrors" dxfId="887" priority="1512">
      <formula>ISERROR(Q180)</formula>
    </cfRule>
  </conditionalFormatting>
  <conditionalFormatting sqref="Q143 Q145:Q146">
    <cfRule type="containsErrors" dxfId="886" priority="1517">
      <formula>ISERROR(Q143)</formula>
    </cfRule>
  </conditionalFormatting>
  <conditionalFormatting sqref="Q179 Q181:Q182">
    <cfRule type="containsErrors" dxfId="885" priority="1514">
      <formula>ISERROR(Q179)</formula>
    </cfRule>
  </conditionalFormatting>
  <conditionalFormatting sqref="Q69">
    <cfRule type="containsErrors" dxfId="884" priority="1511">
      <formula>ISERROR(Q69)</formula>
    </cfRule>
  </conditionalFormatting>
  <conditionalFormatting sqref="Q130">
    <cfRule type="containsErrors" dxfId="883" priority="1510">
      <formula>ISERROR(Q130)</formula>
    </cfRule>
  </conditionalFormatting>
  <conditionalFormatting sqref="Q36:Q37">
    <cfRule type="containsErrors" dxfId="882" priority="1509">
      <formula>ISERROR(Q36)</formula>
    </cfRule>
  </conditionalFormatting>
  <conditionalFormatting sqref="Q78:Q79">
    <cfRule type="containsErrors" dxfId="881" priority="1508">
      <formula>ISERROR(Q78)</formula>
    </cfRule>
  </conditionalFormatting>
  <conditionalFormatting sqref="Q18:Q19">
    <cfRule type="containsErrors" dxfId="880" priority="1507">
      <formula>ISERROR(Q18)</formula>
    </cfRule>
  </conditionalFormatting>
  <conditionalFormatting sqref="Q59:Q60">
    <cfRule type="containsErrors" dxfId="879" priority="1506">
      <formula>ISERROR(Q59)</formula>
    </cfRule>
  </conditionalFormatting>
  <conditionalFormatting sqref="Q101:Q102">
    <cfRule type="containsErrors" dxfId="878" priority="1505">
      <formula>ISERROR(Q101)</formula>
    </cfRule>
  </conditionalFormatting>
  <conditionalFormatting sqref="Q137:Q138">
    <cfRule type="containsErrors" dxfId="877" priority="1504">
      <formula>ISERROR(Q137)</formula>
    </cfRule>
  </conditionalFormatting>
  <conditionalFormatting sqref="Q173:Q174">
    <cfRule type="containsErrors" dxfId="876" priority="1503">
      <formula>ISERROR(Q173)</formula>
    </cfRule>
  </conditionalFormatting>
  <conditionalFormatting sqref="Q29">
    <cfRule type="containsErrors" dxfId="875" priority="1502">
      <formula>ISERROR(Q29)</formula>
    </cfRule>
  </conditionalFormatting>
  <conditionalFormatting sqref="Q70">
    <cfRule type="containsErrors" dxfId="874" priority="1501">
      <formula>ISERROR(Q70)</formula>
    </cfRule>
  </conditionalFormatting>
  <conditionalFormatting sqref="Q112">
    <cfRule type="containsErrors" dxfId="873" priority="1500">
      <formula>ISERROR(Q112)</formula>
    </cfRule>
  </conditionalFormatting>
  <conditionalFormatting sqref="Q148">
    <cfRule type="containsErrors" dxfId="872" priority="1499">
      <formula>ISERROR(Q148)</formula>
    </cfRule>
  </conditionalFormatting>
  <conditionalFormatting sqref="Q184">
    <cfRule type="containsErrors" dxfId="871" priority="1498">
      <formula>ISERROR(Q184)</formula>
    </cfRule>
  </conditionalFormatting>
  <conditionalFormatting sqref="Q39">
    <cfRule type="containsErrors" dxfId="870" priority="1497">
      <formula>ISERROR(Q39)</formula>
    </cfRule>
  </conditionalFormatting>
  <conditionalFormatting sqref="Q81">
    <cfRule type="containsErrors" dxfId="869" priority="1496">
      <formula>ISERROR(Q81)</formula>
    </cfRule>
  </conditionalFormatting>
  <conditionalFormatting sqref="Q120">
    <cfRule type="containsErrors" dxfId="868" priority="1495">
      <formula>ISERROR(Q120)</formula>
    </cfRule>
  </conditionalFormatting>
  <conditionalFormatting sqref="Q156">
    <cfRule type="containsErrors" dxfId="867" priority="1494">
      <formula>ISERROR(Q156)</formula>
    </cfRule>
  </conditionalFormatting>
  <conditionalFormatting sqref="Q192">
    <cfRule type="containsErrors" dxfId="866" priority="1493">
      <formula>ISERROR(Q192)</formula>
    </cfRule>
  </conditionalFormatting>
  <conditionalFormatting sqref="Q14">
    <cfRule type="containsErrors" dxfId="865" priority="1492">
      <formula>ISERROR(Q14)</formula>
    </cfRule>
  </conditionalFormatting>
  <conditionalFormatting sqref="Q55">
    <cfRule type="containsErrors" dxfId="864" priority="1491">
      <formula>ISERROR(Q55)</formula>
    </cfRule>
  </conditionalFormatting>
  <conditionalFormatting sqref="Q97">
    <cfRule type="containsErrors" dxfId="863" priority="1490">
      <formula>ISERROR(Q97)</formula>
    </cfRule>
  </conditionalFormatting>
  <conditionalFormatting sqref="Q133">
    <cfRule type="containsErrors" dxfId="862" priority="1489">
      <formula>ISERROR(Q133)</formula>
    </cfRule>
  </conditionalFormatting>
  <conditionalFormatting sqref="Q169">
    <cfRule type="containsErrors" dxfId="861" priority="1488">
      <formula>ISERROR(Q169)</formula>
    </cfRule>
  </conditionalFormatting>
  <conditionalFormatting sqref="Q64">
    <cfRule type="containsErrors" dxfId="860" priority="1486">
      <formula>ISERROR(Q64)</formula>
    </cfRule>
  </conditionalFormatting>
  <conditionalFormatting sqref="Q23">
    <cfRule type="containsErrors" dxfId="859" priority="1487">
      <formula>ISERROR(Q23)</formula>
    </cfRule>
  </conditionalFormatting>
  <conditionalFormatting sqref="Q106">
    <cfRule type="containsErrors" dxfId="858" priority="1485">
      <formula>ISERROR(Q106)</formula>
    </cfRule>
  </conditionalFormatting>
  <conditionalFormatting sqref="Q142">
    <cfRule type="containsErrors" dxfId="857" priority="1484">
      <formula>ISERROR(Q142)</formula>
    </cfRule>
  </conditionalFormatting>
  <conditionalFormatting sqref="Q178">
    <cfRule type="containsErrors" dxfId="856" priority="1483">
      <formula>ISERROR(Q178)</formula>
    </cfRule>
  </conditionalFormatting>
  <conditionalFormatting sqref="Q41:Q42">
    <cfRule type="containsErrors" dxfId="855" priority="1482">
      <formula>ISERROR(Q41)</formula>
    </cfRule>
  </conditionalFormatting>
  <conditionalFormatting sqref="Q83:Q84">
    <cfRule type="containsErrors" dxfId="854" priority="1481">
      <formula>ISERROR(Q83)</formula>
    </cfRule>
  </conditionalFormatting>
  <conditionalFormatting sqref="S7">
    <cfRule type="containsErrors" dxfId="853" priority="1480">
      <formula>ISERROR(S7)</formula>
    </cfRule>
  </conditionalFormatting>
  <conditionalFormatting sqref="T7">
    <cfRule type="containsErrors" dxfId="852" priority="1479">
      <formula>ISERROR(T7)</formula>
    </cfRule>
  </conditionalFormatting>
  <conditionalFormatting sqref="U7">
    <cfRule type="containsErrors" dxfId="851" priority="1478">
      <formula>ISERROR(U7)</formula>
    </cfRule>
  </conditionalFormatting>
  <conditionalFormatting sqref="S22">
    <cfRule type="containsErrors" dxfId="850" priority="1477">
      <formula>ISERROR(S22)</formula>
    </cfRule>
  </conditionalFormatting>
  <conditionalFormatting sqref="T22">
    <cfRule type="containsErrors" dxfId="849" priority="1476">
      <formula>ISERROR(T22)</formula>
    </cfRule>
  </conditionalFormatting>
  <conditionalFormatting sqref="U22">
    <cfRule type="containsErrors" dxfId="848" priority="1475">
      <formula>ISERROR(U22)</formula>
    </cfRule>
  </conditionalFormatting>
  <conditionalFormatting sqref="S32">
    <cfRule type="containsErrors" dxfId="847" priority="1474">
      <formula>ISERROR(S32)</formula>
    </cfRule>
  </conditionalFormatting>
  <conditionalFormatting sqref="T32">
    <cfRule type="containsErrors" dxfId="846" priority="1473">
      <formula>ISERROR(T32)</formula>
    </cfRule>
  </conditionalFormatting>
  <conditionalFormatting sqref="U32">
    <cfRule type="containsErrors" dxfId="845" priority="1472">
      <formula>ISERROR(U32)</formula>
    </cfRule>
  </conditionalFormatting>
  <conditionalFormatting sqref="S48">
    <cfRule type="containsErrors" dxfId="844" priority="1471">
      <formula>ISERROR(S48)</formula>
    </cfRule>
  </conditionalFormatting>
  <conditionalFormatting sqref="T48">
    <cfRule type="containsErrors" dxfId="843" priority="1470">
      <formula>ISERROR(T48)</formula>
    </cfRule>
  </conditionalFormatting>
  <conditionalFormatting sqref="U48">
    <cfRule type="containsErrors" dxfId="842" priority="1469">
      <formula>ISERROR(U48)</formula>
    </cfRule>
  </conditionalFormatting>
  <conditionalFormatting sqref="S63">
    <cfRule type="containsErrors" dxfId="841" priority="1468">
      <formula>ISERROR(S63)</formula>
    </cfRule>
  </conditionalFormatting>
  <conditionalFormatting sqref="T63">
    <cfRule type="containsErrors" dxfId="840" priority="1467">
      <formula>ISERROR(T63)</formula>
    </cfRule>
  </conditionalFormatting>
  <conditionalFormatting sqref="U63">
    <cfRule type="containsErrors" dxfId="839" priority="1466">
      <formula>ISERROR(U63)</formula>
    </cfRule>
  </conditionalFormatting>
  <conditionalFormatting sqref="S73">
    <cfRule type="containsErrors" dxfId="838" priority="1465">
      <formula>ISERROR(S73)</formula>
    </cfRule>
  </conditionalFormatting>
  <conditionalFormatting sqref="T73">
    <cfRule type="containsErrors" dxfId="837" priority="1464">
      <formula>ISERROR(T73)</formula>
    </cfRule>
  </conditionalFormatting>
  <conditionalFormatting sqref="U73">
    <cfRule type="containsErrors" dxfId="836" priority="1463">
      <formula>ISERROR(U73)</formula>
    </cfRule>
  </conditionalFormatting>
  <conditionalFormatting sqref="S90">
    <cfRule type="containsErrors" dxfId="835" priority="1462">
      <formula>ISERROR(S90)</formula>
    </cfRule>
  </conditionalFormatting>
  <conditionalFormatting sqref="T90">
    <cfRule type="containsErrors" dxfId="834" priority="1461">
      <formula>ISERROR(T90)</formula>
    </cfRule>
  </conditionalFormatting>
  <conditionalFormatting sqref="U90">
    <cfRule type="containsErrors" dxfId="833" priority="1460">
      <formula>ISERROR(U90)</formula>
    </cfRule>
  </conditionalFormatting>
  <conditionalFormatting sqref="S105">
    <cfRule type="containsErrors" dxfId="832" priority="1459">
      <formula>ISERROR(S105)</formula>
    </cfRule>
  </conditionalFormatting>
  <conditionalFormatting sqref="T105">
    <cfRule type="containsErrors" dxfId="831" priority="1458">
      <formula>ISERROR(T105)</formula>
    </cfRule>
  </conditionalFormatting>
  <conditionalFormatting sqref="U105">
    <cfRule type="containsErrors" dxfId="830" priority="1457">
      <formula>ISERROR(U105)</formula>
    </cfRule>
  </conditionalFormatting>
  <conditionalFormatting sqref="S115">
    <cfRule type="containsErrors" dxfId="829" priority="1456">
      <formula>ISERROR(S115)</formula>
    </cfRule>
  </conditionalFormatting>
  <conditionalFormatting sqref="T115">
    <cfRule type="containsErrors" dxfId="828" priority="1455">
      <formula>ISERROR(T115)</formula>
    </cfRule>
  </conditionalFormatting>
  <conditionalFormatting sqref="U115">
    <cfRule type="containsErrors" dxfId="827" priority="1454">
      <formula>ISERROR(U115)</formula>
    </cfRule>
  </conditionalFormatting>
  <conditionalFormatting sqref="S126">
    <cfRule type="containsErrors" dxfId="826" priority="1453">
      <formula>ISERROR(S126)</formula>
    </cfRule>
  </conditionalFormatting>
  <conditionalFormatting sqref="T126">
    <cfRule type="containsErrors" dxfId="825" priority="1452">
      <formula>ISERROR(T126)</formula>
    </cfRule>
  </conditionalFormatting>
  <conditionalFormatting sqref="U126">
    <cfRule type="containsErrors" dxfId="824" priority="1451">
      <formula>ISERROR(U126)</formula>
    </cfRule>
  </conditionalFormatting>
  <conditionalFormatting sqref="S141">
    <cfRule type="containsErrors" dxfId="823" priority="1450">
      <formula>ISERROR(S141)</formula>
    </cfRule>
  </conditionalFormatting>
  <conditionalFormatting sqref="T141">
    <cfRule type="containsErrors" dxfId="822" priority="1449">
      <formula>ISERROR(T141)</formula>
    </cfRule>
  </conditionalFormatting>
  <conditionalFormatting sqref="U141">
    <cfRule type="containsErrors" dxfId="821" priority="1448">
      <formula>ISERROR(U141)</formula>
    </cfRule>
  </conditionalFormatting>
  <conditionalFormatting sqref="S151">
    <cfRule type="containsErrors" dxfId="820" priority="1447">
      <formula>ISERROR(S151)</formula>
    </cfRule>
  </conditionalFormatting>
  <conditionalFormatting sqref="T151">
    <cfRule type="containsErrors" dxfId="819" priority="1446">
      <formula>ISERROR(T151)</formula>
    </cfRule>
  </conditionalFormatting>
  <conditionalFormatting sqref="U151">
    <cfRule type="containsErrors" dxfId="818" priority="1445">
      <formula>ISERROR(U151)</formula>
    </cfRule>
  </conditionalFormatting>
  <conditionalFormatting sqref="S162">
    <cfRule type="containsErrors" dxfId="817" priority="1444">
      <formula>ISERROR(S162)</formula>
    </cfRule>
  </conditionalFormatting>
  <conditionalFormatting sqref="T162">
    <cfRule type="containsErrors" dxfId="816" priority="1443">
      <formula>ISERROR(T162)</formula>
    </cfRule>
  </conditionalFormatting>
  <conditionalFormatting sqref="U162">
    <cfRule type="containsErrors" dxfId="815" priority="1442">
      <formula>ISERROR(U162)</formula>
    </cfRule>
  </conditionalFormatting>
  <conditionalFormatting sqref="S177">
    <cfRule type="containsErrors" dxfId="814" priority="1441">
      <formula>ISERROR(S177)</formula>
    </cfRule>
  </conditionalFormatting>
  <conditionalFormatting sqref="T177">
    <cfRule type="containsErrors" dxfId="813" priority="1440">
      <formula>ISERROR(T177)</formula>
    </cfRule>
  </conditionalFormatting>
  <conditionalFormatting sqref="U177">
    <cfRule type="containsErrors" dxfId="812" priority="1439">
      <formula>ISERROR(U177)</formula>
    </cfRule>
  </conditionalFormatting>
  <conditionalFormatting sqref="S187">
    <cfRule type="containsErrors" dxfId="811" priority="1438">
      <formula>ISERROR(S187)</formula>
    </cfRule>
  </conditionalFormatting>
  <conditionalFormatting sqref="T187">
    <cfRule type="containsErrors" dxfId="810" priority="1437">
      <formula>ISERROR(T187)</formula>
    </cfRule>
  </conditionalFormatting>
  <conditionalFormatting sqref="U187">
    <cfRule type="containsErrors" dxfId="809" priority="1436">
      <formula>ISERROR(U187)</formula>
    </cfRule>
  </conditionalFormatting>
  <conditionalFormatting sqref="R8:R13 R15:R17">
    <cfRule type="containsErrors" dxfId="808" priority="1435">
      <formula>ISERROR(R8)</formula>
    </cfRule>
  </conditionalFormatting>
  <conditionalFormatting sqref="R18:R19">
    <cfRule type="containsErrors" dxfId="807" priority="1434">
      <formula>ISERROR(R18)</formula>
    </cfRule>
  </conditionalFormatting>
  <conditionalFormatting sqref="R14">
    <cfRule type="containsErrors" dxfId="806" priority="1433">
      <formula>ISERROR(R14)</formula>
    </cfRule>
  </conditionalFormatting>
  <conditionalFormatting sqref="S8:S13 S15:S17">
    <cfRule type="containsErrors" dxfId="805" priority="1432">
      <formula>ISERROR(S8)</formula>
    </cfRule>
  </conditionalFormatting>
  <conditionalFormatting sqref="S18:S19">
    <cfRule type="containsErrors" dxfId="804" priority="1431">
      <formula>ISERROR(S18)</formula>
    </cfRule>
  </conditionalFormatting>
  <conditionalFormatting sqref="S14">
    <cfRule type="containsErrors" dxfId="803" priority="1430">
      <formula>ISERROR(S14)</formula>
    </cfRule>
  </conditionalFormatting>
  <conditionalFormatting sqref="T8:T13 T15:T17">
    <cfRule type="containsErrors" dxfId="802" priority="1429">
      <formula>ISERROR(T8)</formula>
    </cfRule>
  </conditionalFormatting>
  <conditionalFormatting sqref="T18:T19">
    <cfRule type="containsErrors" dxfId="801" priority="1428">
      <formula>ISERROR(T18)</formula>
    </cfRule>
  </conditionalFormatting>
  <conditionalFormatting sqref="T14">
    <cfRule type="containsErrors" dxfId="800" priority="1427">
      <formula>ISERROR(T14)</formula>
    </cfRule>
  </conditionalFormatting>
  <conditionalFormatting sqref="R24 R26:R27">
    <cfRule type="containsErrors" dxfId="799" priority="1426">
      <formula>ISERROR(R24)</formula>
    </cfRule>
  </conditionalFormatting>
  <conditionalFormatting sqref="R28">
    <cfRule type="containsErrors" dxfId="798" priority="1425">
      <formula>ISERROR(R28)</formula>
    </cfRule>
  </conditionalFormatting>
  <conditionalFormatting sqref="R25">
    <cfRule type="containsErrors" dxfId="797" priority="1424">
      <formula>ISERROR(R25)</formula>
    </cfRule>
  </conditionalFormatting>
  <conditionalFormatting sqref="R29">
    <cfRule type="containsErrors" dxfId="796" priority="1423">
      <formula>ISERROR(R29)</formula>
    </cfRule>
  </conditionalFormatting>
  <conditionalFormatting sqref="R23">
    <cfRule type="containsErrors" dxfId="795" priority="1422">
      <formula>ISERROR(R23)</formula>
    </cfRule>
  </conditionalFormatting>
  <conditionalFormatting sqref="S24 S26:S27">
    <cfRule type="containsErrors" dxfId="794" priority="1421">
      <formula>ISERROR(S24)</formula>
    </cfRule>
  </conditionalFormatting>
  <conditionalFormatting sqref="S28">
    <cfRule type="containsErrors" dxfId="793" priority="1420">
      <formula>ISERROR(S28)</formula>
    </cfRule>
  </conditionalFormatting>
  <conditionalFormatting sqref="S25">
    <cfRule type="containsErrors" dxfId="792" priority="1419">
      <formula>ISERROR(S25)</formula>
    </cfRule>
  </conditionalFormatting>
  <conditionalFormatting sqref="S29">
    <cfRule type="containsErrors" dxfId="791" priority="1418">
      <formula>ISERROR(S29)</formula>
    </cfRule>
  </conditionalFormatting>
  <conditionalFormatting sqref="S23">
    <cfRule type="containsErrors" dxfId="790" priority="1417">
      <formula>ISERROR(S23)</formula>
    </cfRule>
  </conditionalFormatting>
  <conditionalFormatting sqref="T24 T26:T27">
    <cfRule type="containsErrors" dxfId="789" priority="1416">
      <formula>ISERROR(T24)</formula>
    </cfRule>
  </conditionalFormatting>
  <conditionalFormatting sqref="T28">
    <cfRule type="containsErrors" dxfId="788" priority="1415">
      <formula>ISERROR(T28)</formula>
    </cfRule>
  </conditionalFormatting>
  <conditionalFormatting sqref="T25">
    <cfRule type="containsErrors" dxfId="787" priority="1414">
      <formula>ISERROR(T25)</formula>
    </cfRule>
  </conditionalFormatting>
  <conditionalFormatting sqref="T29">
    <cfRule type="containsErrors" dxfId="786" priority="1413">
      <formula>ISERROR(T29)</formula>
    </cfRule>
  </conditionalFormatting>
  <conditionalFormatting sqref="T23">
    <cfRule type="containsErrors" dxfId="785" priority="1412">
      <formula>ISERROR(T23)</formula>
    </cfRule>
  </conditionalFormatting>
  <conditionalFormatting sqref="R38 R40">
    <cfRule type="containsErrors" dxfId="784" priority="1411">
      <formula>ISERROR(R38)</formula>
    </cfRule>
  </conditionalFormatting>
  <conditionalFormatting sqref="R33:R35">
    <cfRule type="containsErrors" dxfId="783" priority="1410">
      <formula>ISERROR(R33)</formula>
    </cfRule>
  </conditionalFormatting>
  <conditionalFormatting sqref="R36:R37">
    <cfRule type="containsErrors" dxfId="782" priority="1409">
      <formula>ISERROR(R36)</formula>
    </cfRule>
  </conditionalFormatting>
  <conditionalFormatting sqref="R39">
    <cfRule type="containsErrors" dxfId="781" priority="1408">
      <formula>ISERROR(R39)</formula>
    </cfRule>
  </conditionalFormatting>
  <conditionalFormatting sqref="R41:R42">
    <cfRule type="containsErrors" dxfId="780" priority="1407">
      <formula>ISERROR(R41)</formula>
    </cfRule>
  </conditionalFormatting>
  <conditionalFormatting sqref="S38 S40">
    <cfRule type="containsErrors" dxfId="779" priority="1406">
      <formula>ISERROR(S38)</formula>
    </cfRule>
  </conditionalFormatting>
  <conditionalFormatting sqref="S33:S35">
    <cfRule type="containsErrors" dxfId="778" priority="1405">
      <formula>ISERROR(S33)</formula>
    </cfRule>
  </conditionalFormatting>
  <conditionalFormatting sqref="S36:S37">
    <cfRule type="containsErrors" dxfId="777" priority="1404">
      <formula>ISERROR(S36)</formula>
    </cfRule>
  </conditionalFormatting>
  <conditionalFormatting sqref="S39">
    <cfRule type="containsErrors" dxfId="776" priority="1403">
      <formula>ISERROR(S39)</formula>
    </cfRule>
  </conditionalFormatting>
  <conditionalFormatting sqref="S41:S42">
    <cfRule type="containsErrors" dxfId="775" priority="1402">
      <formula>ISERROR(S41)</formula>
    </cfRule>
  </conditionalFormatting>
  <conditionalFormatting sqref="T38 T40">
    <cfRule type="containsErrors" dxfId="774" priority="1401">
      <formula>ISERROR(T38)</formula>
    </cfRule>
  </conditionalFormatting>
  <conditionalFormatting sqref="T33:T35">
    <cfRule type="containsErrors" dxfId="773" priority="1400">
      <formula>ISERROR(T33)</formula>
    </cfRule>
  </conditionalFormatting>
  <conditionalFormatting sqref="T36:T37">
    <cfRule type="containsErrors" dxfId="772" priority="1399">
      <formula>ISERROR(T36)</formula>
    </cfRule>
  </conditionalFormatting>
  <conditionalFormatting sqref="T39">
    <cfRule type="containsErrors" dxfId="771" priority="1398">
      <formula>ISERROR(T39)</formula>
    </cfRule>
  </conditionalFormatting>
  <conditionalFormatting sqref="T41:T42">
    <cfRule type="containsErrors" dxfId="770" priority="1397">
      <formula>ISERROR(T41)</formula>
    </cfRule>
  </conditionalFormatting>
  <conditionalFormatting sqref="R59:R60">
    <cfRule type="containsErrors" dxfId="769" priority="1395">
      <formula>ISERROR(R59)</formula>
    </cfRule>
  </conditionalFormatting>
  <conditionalFormatting sqref="R49:R54 R56:R58">
    <cfRule type="containsErrors" dxfId="768" priority="1396">
      <formula>ISERROR(R49)</formula>
    </cfRule>
  </conditionalFormatting>
  <conditionalFormatting sqref="R55">
    <cfRule type="containsErrors" dxfId="767" priority="1394">
      <formula>ISERROR(R55)</formula>
    </cfRule>
  </conditionalFormatting>
  <conditionalFormatting sqref="S59:S60">
    <cfRule type="containsErrors" dxfId="766" priority="1392">
      <formula>ISERROR(S59)</formula>
    </cfRule>
  </conditionalFormatting>
  <conditionalFormatting sqref="S49:S54 S56:S58">
    <cfRule type="containsErrors" dxfId="765" priority="1393">
      <formula>ISERROR(S49)</formula>
    </cfRule>
  </conditionalFormatting>
  <conditionalFormatting sqref="S55">
    <cfRule type="containsErrors" dxfId="764" priority="1391">
      <formula>ISERROR(S55)</formula>
    </cfRule>
  </conditionalFormatting>
  <conditionalFormatting sqref="T59:T60">
    <cfRule type="containsErrors" dxfId="763" priority="1389">
      <formula>ISERROR(T59)</formula>
    </cfRule>
  </conditionalFormatting>
  <conditionalFormatting sqref="T49:T54 T56:T58">
    <cfRule type="containsErrors" dxfId="762" priority="1390">
      <formula>ISERROR(T49)</formula>
    </cfRule>
  </conditionalFormatting>
  <conditionalFormatting sqref="T55">
    <cfRule type="containsErrors" dxfId="761" priority="1388">
      <formula>ISERROR(T55)</formula>
    </cfRule>
  </conditionalFormatting>
  <conditionalFormatting sqref="R65 R67:R68">
    <cfRule type="containsErrors" dxfId="760" priority="1387">
      <formula>ISERROR(R65)</formula>
    </cfRule>
  </conditionalFormatting>
  <conditionalFormatting sqref="R69">
    <cfRule type="containsErrors" dxfId="759" priority="1386">
      <formula>ISERROR(R69)</formula>
    </cfRule>
  </conditionalFormatting>
  <conditionalFormatting sqref="R66">
    <cfRule type="containsErrors" dxfId="758" priority="1385">
      <formula>ISERROR(R66)</formula>
    </cfRule>
  </conditionalFormatting>
  <conditionalFormatting sqref="R70">
    <cfRule type="containsErrors" dxfId="757" priority="1384">
      <formula>ISERROR(R70)</formula>
    </cfRule>
  </conditionalFormatting>
  <conditionalFormatting sqref="R64">
    <cfRule type="containsErrors" dxfId="756" priority="1383">
      <formula>ISERROR(R64)</formula>
    </cfRule>
  </conditionalFormatting>
  <conditionalFormatting sqref="S65 S67:S68">
    <cfRule type="containsErrors" dxfId="755" priority="1382">
      <formula>ISERROR(S65)</formula>
    </cfRule>
  </conditionalFormatting>
  <conditionalFormatting sqref="S69">
    <cfRule type="containsErrors" dxfId="754" priority="1381">
      <formula>ISERROR(S69)</formula>
    </cfRule>
  </conditionalFormatting>
  <conditionalFormatting sqref="S66">
    <cfRule type="containsErrors" dxfId="753" priority="1380">
      <formula>ISERROR(S66)</formula>
    </cfRule>
  </conditionalFormatting>
  <conditionalFormatting sqref="S70">
    <cfRule type="containsErrors" dxfId="752" priority="1379">
      <formula>ISERROR(S70)</formula>
    </cfRule>
  </conditionalFormatting>
  <conditionalFormatting sqref="S64">
    <cfRule type="containsErrors" dxfId="751" priority="1378">
      <formula>ISERROR(S64)</formula>
    </cfRule>
  </conditionalFormatting>
  <conditionalFormatting sqref="T65 T67:T68">
    <cfRule type="containsErrors" dxfId="750" priority="1377">
      <formula>ISERROR(T65)</formula>
    </cfRule>
  </conditionalFormatting>
  <conditionalFormatting sqref="T69">
    <cfRule type="containsErrors" dxfId="749" priority="1376">
      <formula>ISERROR(T69)</formula>
    </cfRule>
  </conditionalFormatting>
  <conditionalFormatting sqref="T66">
    <cfRule type="containsErrors" dxfId="748" priority="1375">
      <formula>ISERROR(T66)</formula>
    </cfRule>
  </conditionalFormatting>
  <conditionalFormatting sqref="T70">
    <cfRule type="containsErrors" dxfId="747" priority="1374">
      <formula>ISERROR(T70)</formula>
    </cfRule>
  </conditionalFormatting>
  <conditionalFormatting sqref="T64">
    <cfRule type="containsErrors" dxfId="746" priority="1373">
      <formula>ISERROR(T64)</formula>
    </cfRule>
  </conditionalFormatting>
  <conditionalFormatting sqref="R78:R79">
    <cfRule type="containsErrors" dxfId="745" priority="1370">
      <formula>ISERROR(R78)</formula>
    </cfRule>
  </conditionalFormatting>
  <conditionalFormatting sqref="R74:R77">
    <cfRule type="containsErrors" dxfId="744" priority="1371">
      <formula>ISERROR(R74)</formula>
    </cfRule>
  </conditionalFormatting>
  <conditionalFormatting sqref="R80 R82">
    <cfRule type="containsErrors" dxfId="743" priority="1372">
      <formula>ISERROR(R80)</formula>
    </cfRule>
  </conditionalFormatting>
  <conditionalFormatting sqref="R81">
    <cfRule type="containsErrors" dxfId="742" priority="1369">
      <formula>ISERROR(R81)</formula>
    </cfRule>
  </conditionalFormatting>
  <conditionalFormatting sqref="R83:R84">
    <cfRule type="containsErrors" dxfId="741" priority="1368">
      <formula>ISERROR(R83)</formula>
    </cfRule>
  </conditionalFormatting>
  <conditionalFormatting sqref="S78:S79">
    <cfRule type="containsErrors" dxfId="740" priority="1365">
      <formula>ISERROR(S78)</formula>
    </cfRule>
  </conditionalFormatting>
  <conditionalFormatting sqref="S74:S77">
    <cfRule type="containsErrors" dxfId="739" priority="1366">
      <formula>ISERROR(S74)</formula>
    </cfRule>
  </conditionalFormatting>
  <conditionalFormatting sqref="S80 S82">
    <cfRule type="containsErrors" dxfId="738" priority="1367">
      <formula>ISERROR(S80)</formula>
    </cfRule>
  </conditionalFormatting>
  <conditionalFormatting sqref="S81">
    <cfRule type="containsErrors" dxfId="737" priority="1364">
      <formula>ISERROR(S81)</formula>
    </cfRule>
  </conditionalFormatting>
  <conditionalFormatting sqref="S83:S84">
    <cfRule type="containsErrors" dxfId="736" priority="1363">
      <formula>ISERROR(S83)</formula>
    </cfRule>
  </conditionalFormatting>
  <conditionalFormatting sqref="T78:T79">
    <cfRule type="containsErrors" dxfId="735" priority="1360">
      <formula>ISERROR(T78)</formula>
    </cfRule>
  </conditionalFormatting>
  <conditionalFormatting sqref="T74:T77">
    <cfRule type="containsErrors" dxfId="734" priority="1361">
      <formula>ISERROR(T74)</formula>
    </cfRule>
  </conditionalFormatting>
  <conditionalFormatting sqref="T80 T82">
    <cfRule type="containsErrors" dxfId="733" priority="1362">
      <formula>ISERROR(T80)</formula>
    </cfRule>
  </conditionalFormatting>
  <conditionalFormatting sqref="T81">
    <cfRule type="containsErrors" dxfId="732" priority="1359">
      <formula>ISERROR(T81)</formula>
    </cfRule>
  </conditionalFormatting>
  <conditionalFormatting sqref="T83:T84">
    <cfRule type="containsErrors" dxfId="731" priority="1358">
      <formula>ISERROR(T83)</formula>
    </cfRule>
  </conditionalFormatting>
  <conditionalFormatting sqref="R101:R102">
    <cfRule type="containsErrors" dxfId="730" priority="1356">
      <formula>ISERROR(R101)</formula>
    </cfRule>
  </conditionalFormatting>
  <conditionalFormatting sqref="R91:R96 R98:R100">
    <cfRule type="containsErrors" dxfId="729" priority="1357">
      <formula>ISERROR(R91)</formula>
    </cfRule>
  </conditionalFormatting>
  <conditionalFormatting sqref="R97">
    <cfRule type="containsErrors" dxfId="728" priority="1355">
      <formula>ISERROR(R97)</formula>
    </cfRule>
  </conditionalFormatting>
  <conditionalFormatting sqref="S101:S102">
    <cfRule type="containsErrors" dxfId="727" priority="1353">
      <formula>ISERROR(S101)</formula>
    </cfRule>
  </conditionalFormatting>
  <conditionalFormatting sqref="S91:S96 S98:S100">
    <cfRule type="containsErrors" dxfId="726" priority="1354">
      <formula>ISERROR(S91)</formula>
    </cfRule>
  </conditionalFormatting>
  <conditionalFormatting sqref="S97">
    <cfRule type="containsErrors" dxfId="725" priority="1352">
      <formula>ISERROR(S97)</formula>
    </cfRule>
  </conditionalFormatting>
  <conditionalFormatting sqref="T101:T102">
    <cfRule type="containsErrors" dxfId="724" priority="1350">
      <formula>ISERROR(T101)</formula>
    </cfRule>
  </conditionalFormatting>
  <conditionalFormatting sqref="T91:T96 T98:T100">
    <cfRule type="containsErrors" dxfId="723" priority="1351">
      <formula>ISERROR(T91)</formula>
    </cfRule>
  </conditionalFormatting>
  <conditionalFormatting sqref="T97">
    <cfRule type="containsErrors" dxfId="722" priority="1349">
      <formula>ISERROR(T97)</formula>
    </cfRule>
  </conditionalFormatting>
  <conditionalFormatting sqref="R111">
    <cfRule type="containsErrors" dxfId="721" priority="1347">
      <formula>ISERROR(R111)</formula>
    </cfRule>
  </conditionalFormatting>
  <conditionalFormatting sqref="R107 R109:R110">
    <cfRule type="containsErrors" dxfId="720" priority="1348">
      <formula>ISERROR(R107)</formula>
    </cfRule>
  </conditionalFormatting>
  <conditionalFormatting sqref="R108">
    <cfRule type="containsErrors" dxfId="719" priority="1346">
      <formula>ISERROR(R108)</formula>
    </cfRule>
  </conditionalFormatting>
  <conditionalFormatting sqref="R112">
    <cfRule type="containsErrors" dxfId="718" priority="1345">
      <formula>ISERROR(R112)</formula>
    </cfRule>
  </conditionalFormatting>
  <conditionalFormatting sqref="R106">
    <cfRule type="containsErrors" dxfId="717" priority="1344">
      <formula>ISERROR(R106)</formula>
    </cfRule>
  </conditionalFormatting>
  <conditionalFormatting sqref="S111">
    <cfRule type="containsErrors" dxfId="716" priority="1342">
      <formula>ISERROR(S111)</formula>
    </cfRule>
  </conditionalFormatting>
  <conditionalFormatting sqref="S107 S109:S110">
    <cfRule type="containsErrors" dxfId="715" priority="1343">
      <formula>ISERROR(S107)</formula>
    </cfRule>
  </conditionalFormatting>
  <conditionalFormatting sqref="S108">
    <cfRule type="containsErrors" dxfId="714" priority="1341">
      <formula>ISERROR(S108)</formula>
    </cfRule>
  </conditionalFormatting>
  <conditionalFormatting sqref="S112">
    <cfRule type="containsErrors" dxfId="713" priority="1340">
      <formula>ISERROR(S112)</formula>
    </cfRule>
  </conditionalFormatting>
  <conditionalFormatting sqref="S106">
    <cfRule type="containsErrors" dxfId="712" priority="1339">
      <formula>ISERROR(S106)</formula>
    </cfRule>
  </conditionalFormatting>
  <conditionalFormatting sqref="T111">
    <cfRule type="containsErrors" dxfId="711" priority="1337">
      <formula>ISERROR(T111)</formula>
    </cfRule>
  </conditionalFormatting>
  <conditionalFormatting sqref="T107 T109:T110">
    <cfRule type="containsErrors" dxfId="710" priority="1338">
      <formula>ISERROR(T107)</formula>
    </cfRule>
  </conditionalFormatting>
  <conditionalFormatting sqref="T108">
    <cfRule type="containsErrors" dxfId="709" priority="1336">
      <formula>ISERROR(T108)</formula>
    </cfRule>
  </conditionalFormatting>
  <conditionalFormatting sqref="T112">
    <cfRule type="containsErrors" dxfId="708" priority="1335">
      <formula>ISERROR(T112)</formula>
    </cfRule>
  </conditionalFormatting>
  <conditionalFormatting sqref="T106">
    <cfRule type="containsErrors" dxfId="707" priority="1334">
      <formula>ISERROR(T106)</formula>
    </cfRule>
  </conditionalFormatting>
  <conditionalFormatting sqref="R116:R118">
    <cfRule type="containsErrors" dxfId="706" priority="1332">
      <formula>ISERROR(R116)</formula>
    </cfRule>
  </conditionalFormatting>
  <conditionalFormatting sqref="R119 R121">
    <cfRule type="containsErrors" dxfId="705" priority="1333">
      <formula>ISERROR(R119)</formula>
    </cfRule>
  </conditionalFormatting>
  <conditionalFormatting sqref="R120">
    <cfRule type="containsErrors" dxfId="704" priority="1331">
      <formula>ISERROR(R120)</formula>
    </cfRule>
  </conditionalFormatting>
  <conditionalFormatting sqref="S116:S118">
    <cfRule type="containsErrors" dxfId="703" priority="1329">
      <formula>ISERROR(S116)</formula>
    </cfRule>
  </conditionalFormatting>
  <conditionalFormatting sqref="S119 S121">
    <cfRule type="containsErrors" dxfId="702" priority="1330">
      <formula>ISERROR(S119)</formula>
    </cfRule>
  </conditionalFormatting>
  <conditionalFormatting sqref="S120">
    <cfRule type="containsErrors" dxfId="701" priority="1328">
      <formula>ISERROR(S120)</formula>
    </cfRule>
  </conditionalFormatting>
  <conditionalFormatting sqref="T116:T118">
    <cfRule type="containsErrors" dxfId="700" priority="1326">
      <formula>ISERROR(T116)</formula>
    </cfRule>
  </conditionalFormatting>
  <conditionalFormatting sqref="T119 T121">
    <cfRule type="containsErrors" dxfId="699" priority="1327">
      <formula>ISERROR(T119)</formula>
    </cfRule>
  </conditionalFormatting>
  <conditionalFormatting sqref="T120">
    <cfRule type="containsErrors" dxfId="698" priority="1325">
      <formula>ISERROR(T120)</formula>
    </cfRule>
  </conditionalFormatting>
  <conditionalFormatting sqref="R127:R132 R134:R136">
    <cfRule type="containsErrors" dxfId="697" priority="1324">
      <formula>ISERROR(R127)</formula>
    </cfRule>
  </conditionalFormatting>
  <conditionalFormatting sqref="R137:R138">
    <cfRule type="containsErrors" dxfId="696" priority="1323">
      <formula>ISERROR(R137)</formula>
    </cfRule>
  </conditionalFormatting>
  <conditionalFormatting sqref="R133">
    <cfRule type="containsErrors" dxfId="695" priority="1322">
      <formula>ISERROR(R133)</formula>
    </cfRule>
  </conditionalFormatting>
  <conditionalFormatting sqref="S127:S132 S134:S136">
    <cfRule type="containsErrors" dxfId="694" priority="1321">
      <formula>ISERROR(S127)</formula>
    </cfRule>
  </conditionalFormatting>
  <conditionalFormatting sqref="S137 S138:T138">
    <cfRule type="containsErrors" dxfId="693" priority="1320">
      <formula>ISERROR(S137)</formula>
    </cfRule>
  </conditionalFormatting>
  <conditionalFormatting sqref="S133">
    <cfRule type="containsErrors" dxfId="692" priority="1319">
      <formula>ISERROR(S133)</formula>
    </cfRule>
  </conditionalFormatting>
  <conditionalFormatting sqref="T127:T132 T134:T136">
    <cfRule type="containsErrors" dxfId="691" priority="1318">
      <formula>ISERROR(T127)</formula>
    </cfRule>
  </conditionalFormatting>
  <conditionalFormatting sqref="T137">
    <cfRule type="containsErrors" dxfId="690" priority="1317">
      <formula>ISERROR(T137)</formula>
    </cfRule>
  </conditionalFormatting>
  <conditionalFormatting sqref="T133">
    <cfRule type="containsErrors" dxfId="689" priority="1316">
      <formula>ISERROR(T133)</formula>
    </cfRule>
  </conditionalFormatting>
  <conditionalFormatting sqref="R144">
    <cfRule type="containsErrors" dxfId="688" priority="1313">
      <formula>ISERROR(R144)</formula>
    </cfRule>
  </conditionalFormatting>
  <conditionalFormatting sqref="R143 R145:R146">
    <cfRule type="containsErrors" dxfId="687" priority="1315">
      <formula>ISERROR(R143)</formula>
    </cfRule>
  </conditionalFormatting>
  <conditionalFormatting sqref="R147">
    <cfRule type="containsErrors" dxfId="686" priority="1314">
      <formula>ISERROR(R147)</formula>
    </cfRule>
  </conditionalFormatting>
  <conditionalFormatting sqref="R148">
    <cfRule type="containsErrors" dxfId="685" priority="1312">
      <formula>ISERROR(R148)</formula>
    </cfRule>
  </conditionalFormatting>
  <conditionalFormatting sqref="R142">
    <cfRule type="containsErrors" dxfId="684" priority="1311">
      <formula>ISERROR(R142)</formula>
    </cfRule>
  </conditionalFormatting>
  <conditionalFormatting sqref="S144">
    <cfRule type="containsErrors" dxfId="683" priority="1308">
      <formula>ISERROR(S144)</formula>
    </cfRule>
  </conditionalFormatting>
  <conditionalFormatting sqref="S143 S145:S146">
    <cfRule type="containsErrors" dxfId="682" priority="1310">
      <formula>ISERROR(S143)</formula>
    </cfRule>
  </conditionalFormatting>
  <conditionalFormatting sqref="S147">
    <cfRule type="containsErrors" dxfId="681" priority="1309">
      <formula>ISERROR(S147)</formula>
    </cfRule>
  </conditionalFormatting>
  <conditionalFormatting sqref="S148">
    <cfRule type="containsErrors" dxfId="680" priority="1307">
      <formula>ISERROR(S148)</formula>
    </cfRule>
  </conditionalFormatting>
  <conditionalFormatting sqref="S142">
    <cfRule type="containsErrors" dxfId="679" priority="1306">
      <formula>ISERROR(S142)</formula>
    </cfRule>
  </conditionalFormatting>
  <conditionalFormatting sqref="T143 T145:T146">
    <cfRule type="containsErrors" dxfId="678" priority="1305">
      <formula>ISERROR(T143)</formula>
    </cfRule>
  </conditionalFormatting>
  <conditionalFormatting sqref="T147">
    <cfRule type="containsErrors" dxfId="677" priority="1304">
      <formula>ISERROR(T147)</formula>
    </cfRule>
  </conditionalFormatting>
  <conditionalFormatting sqref="T148">
    <cfRule type="containsErrors" dxfId="676" priority="1303">
      <formula>ISERROR(T148)</formula>
    </cfRule>
  </conditionalFormatting>
  <conditionalFormatting sqref="T142">
    <cfRule type="containsErrors" dxfId="675" priority="1302">
      <formula>ISERROR(T142)</formula>
    </cfRule>
  </conditionalFormatting>
  <conditionalFormatting sqref="T144">
    <cfRule type="containsErrors" dxfId="674" priority="1301">
      <formula>ISERROR(T144)</formula>
    </cfRule>
  </conditionalFormatting>
  <conditionalFormatting sqref="R152:R154">
    <cfRule type="containsErrors" dxfId="673" priority="1299">
      <formula>ISERROR(R152)</formula>
    </cfRule>
  </conditionalFormatting>
  <conditionalFormatting sqref="R155 R157">
    <cfRule type="containsErrors" dxfId="672" priority="1300">
      <formula>ISERROR(R155)</formula>
    </cfRule>
  </conditionalFormatting>
  <conditionalFormatting sqref="R156">
    <cfRule type="containsErrors" dxfId="671" priority="1298">
      <formula>ISERROR(R156)</formula>
    </cfRule>
  </conditionalFormatting>
  <conditionalFormatting sqref="S152:S154">
    <cfRule type="containsErrors" dxfId="670" priority="1296">
      <formula>ISERROR(S152)</formula>
    </cfRule>
  </conditionalFormatting>
  <conditionalFormatting sqref="S155 S157">
    <cfRule type="containsErrors" dxfId="669" priority="1297">
      <formula>ISERROR(S155)</formula>
    </cfRule>
  </conditionalFormatting>
  <conditionalFormatting sqref="S156">
    <cfRule type="containsErrors" dxfId="668" priority="1295">
      <formula>ISERROR(S156)</formula>
    </cfRule>
  </conditionalFormatting>
  <conditionalFormatting sqref="T152:T154">
    <cfRule type="containsErrors" dxfId="667" priority="1293">
      <formula>ISERROR(T152)</formula>
    </cfRule>
  </conditionalFormatting>
  <conditionalFormatting sqref="T155 T157">
    <cfRule type="containsErrors" dxfId="666" priority="1294">
      <formula>ISERROR(T155)</formula>
    </cfRule>
  </conditionalFormatting>
  <conditionalFormatting sqref="T156">
    <cfRule type="containsErrors" dxfId="665" priority="1292">
      <formula>ISERROR(T156)</formula>
    </cfRule>
  </conditionalFormatting>
  <conditionalFormatting sqref="R163:R168 R170:R172">
    <cfRule type="containsErrors" dxfId="664" priority="1291">
      <formula>ISERROR(R163)</formula>
    </cfRule>
  </conditionalFormatting>
  <conditionalFormatting sqref="R173:R174">
    <cfRule type="containsErrors" dxfId="663" priority="1290">
      <formula>ISERROR(R173)</formula>
    </cfRule>
  </conditionalFormatting>
  <conditionalFormatting sqref="R169">
    <cfRule type="containsErrors" dxfId="662" priority="1289">
      <formula>ISERROR(R169)</formula>
    </cfRule>
  </conditionalFormatting>
  <conditionalFormatting sqref="S163:S168 S170:S172">
    <cfRule type="containsErrors" dxfId="661" priority="1288">
      <formula>ISERROR(S163)</formula>
    </cfRule>
  </conditionalFormatting>
  <conditionalFormatting sqref="S173:S174">
    <cfRule type="containsErrors" dxfId="660" priority="1287">
      <formula>ISERROR(S173)</formula>
    </cfRule>
  </conditionalFormatting>
  <conditionalFormatting sqref="S169">
    <cfRule type="containsErrors" dxfId="659" priority="1286">
      <formula>ISERROR(S169)</formula>
    </cfRule>
  </conditionalFormatting>
  <conditionalFormatting sqref="T163:T168 T170:T172">
    <cfRule type="containsErrors" dxfId="658" priority="1285">
      <formula>ISERROR(T163)</formula>
    </cfRule>
  </conditionalFormatting>
  <conditionalFormatting sqref="T173:T174">
    <cfRule type="containsErrors" dxfId="657" priority="1284">
      <formula>ISERROR(T173)</formula>
    </cfRule>
  </conditionalFormatting>
  <conditionalFormatting sqref="T169">
    <cfRule type="containsErrors" dxfId="656" priority="1283">
      <formula>ISERROR(T169)</formula>
    </cfRule>
  </conditionalFormatting>
  <conditionalFormatting sqref="R179 R181:R182">
    <cfRule type="containsErrors" dxfId="655" priority="1282">
      <formula>ISERROR(R179)</formula>
    </cfRule>
  </conditionalFormatting>
  <conditionalFormatting sqref="R183">
    <cfRule type="containsErrors" dxfId="654" priority="1281">
      <formula>ISERROR(R183)</formula>
    </cfRule>
  </conditionalFormatting>
  <conditionalFormatting sqref="R180">
    <cfRule type="containsErrors" dxfId="653" priority="1280">
      <formula>ISERROR(R180)</formula>
    </cfRule>
  </conditionalFormatting>
  <conditionalFormatting sqref="R184">
    <cfRule type="containsErrors" dxfId="652" priority="1279">
      <formula>ISERROR(R184)</formula>
    </cfRule>
  </conditionalFormatting>
  <conditionalFormatting sqref="R178">
    <cfRule type="containsErrors" dxfId="651" priority="1278">
      <formula>ISERROR(R178)</formula>
    </cfRule>
  </conditionalFormatting>
  <conditionalFormatting sqref="S179 S181:S182">
    <cfRule type="containsErrors" dxfId="650" priority="1277">
      <formula>ISERROR(S179)</formula>
    </cfRule>
  </conditionalFormatting>
  <conditionalFormatting sqref="S183">
    <cfRule type="containsErrors" dxfId="649" priority="1276">
      <formula>ISERROR(S183)</formula>
    </cfRule>
  </conditionalFormatting>
  <conditionalFormatting sqref="S180">
    <cfRule type="containsErrors" dxfId="648" priority="1275">
      <formula>ISERROR(S180)</formula>
    </cfRule>
  </conditionalFormatting>
  <conditionalFormatting sqref="S184">
    <cfRule type="containsErrors" dxfId="647" priority="1274">
      <formula>ISERROR(S184)</formula>
    </cfRule>
  </conditionalFormatting>
  <conditionalFormatting sqref="S178">
    <cfRule type="containsErrors" dxfId="646" priority="1273">
      <formula>ISERROR(S178)</formula>
    </cfRule>
  </conditionalFormatting>
  <conditionalFormatting sqref="T179 T181:T182">
    <cfRule type="containsErrors" dxfId="645" priority="1272">
      <formula>ISERROR(T179)</formula>
    </cfRule>
  </conditionalFormatting>
  <conditionalFormatting sqref="T183">
    <cfRule type="containsErrors" dxfId="644" priority="1271">
      <formula>ISERROR(T183)</formula>
    </cfRule>
  </conditionalFormatting>
  <conditionalFormatting sqref="T180">
    <cfRule type="containsErrors" dxfId="643" priority="1270">
      <formula>ISERROR(T180)</formula>
    </cfRule>
  </conditionalFormatting>
  <conditionalFormatting sqref="T184">
    <cfRule type="containsErrors" dxfId="642" priority="1269">
      <formula>ISERROR(T184)</formula>
    </cfRule>
  </conditionalFormatting>
  <conditionalFormatting sqref="T178">
    <cfRule type="containsErrors" dxfId="641" priority="1268">
      <formula>ISERROR(T178)</formula>
    </cfRule>
  </conditionalFormatting>
  <conditionalFormatting sqref="R191 R193">
    <cfRule type="containsErrors" dxfId="640" priority="1267">
      <formula>ISERROR(R191)</formula>
    </cfRule>
  </conditionalFormatting>
  <conditionalFormatting sqref="R188:R189">
    <cfRule type="containsErrors" dxfId="639" priority="1266">
      <formula>ISERROR(R188)</formula>
    </cfRule>
  </conditionalFormatting>
  <conditionalFormatting sqref="R190">
    <cfRule type="containsErrors" dxfId="638" priority="1265">
      <formula>ISERROR(R190)</formula>
    </cfRule>
  </conditionalFormatting>
  <conditionalFormatting sqref="R192">
    <cfRule type="containsErrors" dxfId="637" priority="1264">
      <formula>ISERROR(R192)</formula>
    </cfRule>
  </conditionalFormatting>
  <conditionalFormatting sqref="S191 S193">
    <cfRule type="containsErrors" dxfId="636" priority="1263">
      <formula>ISERROR(S191)</formula>
    </cfRule>
  </conditionalFormatting>
  <conditionalFormatting sqref="S188:S189">
    <cfRule type="containsErrors" dxfId="635" priority="1262">
      <formula>ISERROR(S188)</formula>
    </cfRule>
  </conditionalFormatting>
  <conditionalFormatting sqref="S190">
    <cfRule type="containsErrors" dxfId="634" priority="1261">
      <formula>ISERROR(S190)</formula>
    </cfRule>
  </conditionalFormatting>
  <conditionalFormatting sqref="S192">
    <cfRule type="containsErrors" dxfId="633" priority="1260">
      <formula>ISERROR(S192)</formula>
    </cfRule>
  </conditionalFormatting>
  <conditionalFormatting sqref="T191 T193">
    <cfRule type="containsErrors" dxfId="632" priority="1259">
      <formula>ISERROR(T191)</formula>
    </cfRule>
  </conditionalFormatting>
  <conditionalFormatting sqref="T188:T189">
    <cfRule type="containsErrors" dxfId="631" priority="1258">
      <formula>ISERROR(T188)</formula>
    </cfRule>
  </conditionalFormatting>
  <conditionalFormatting sqref="T190">
    <cfRule type="containsErrors" dxfId="630" priority="1257">
      <formula>ISERROR(T190)</formula>
    </cfRule>
  </conditionalFormatting>
  <conditionalFormatting sqref="T192">
    <cfRule type="containsErrors" dxfId="629" priority="1256">
      <formula>ISERROR(T192)</formula>
    </cfRule>
  </conditionalFormatting>
  <conditionalFormatting sqref="AI23:AI27">
    <cfRule type="containsErrors" dxfId="628" priority="1197">
      <formula>ISERROR(AI23)</formula>
    </cfRule>
  </conditionalFormatting>
  <conditionalFormatting sqref="AI106:AI110">
    <cfRule type="containsErrors" dxfId="627" priority="1195">
      <formula>ISERROR(AI106)</formula>
    </cfRule>
  </conditionalFormatting>
  <conditionalFormatting sqref="AI142:AI146">
    <cfRule type="containsErrors" dxfId="626" priority="1194">
      <formula>ISERROR(AI142)</formula>
    </cfRule>
  </conditionalFormatting>
  <conditionalFormatting sqref="AI178:AI182">
    <cfRule type="containsErrors" dxfId="625" priority="1193">
      <formula>ISERROR(AI178)</formula>
    </cfRule>
  </conditionalFormatting>
  <conditionalFormatting sqref="AH101:AH102">
    <cfRule type="containsErrors" dxfId="624" priority="1178">
      <formula>ISERROR(AH101)</formula>
    </cfRule>
  </conditionalFormatting>
  <conditionalFormatting sqref="AH97">
    <cfRule type="containsErrors" dxfId="623" priority="1177">
      <formula>ISERROR(AH97)</formula>
    </cfRule>
  </conditionalFormatting>
  <conditionalFormatting sqref="AH107 AH109:AH110">
    <cfRule type="containsErrors" dxfId="622" priority="1176">
      <formula>ISERROR(AH107)</formula>
    </cfRule>
  </conditionalFormatting>
  <conditionalFormatting sqref="AH108">
    <cfRule type="containsErrors" dxfId="621" priority="1175">
      <formula>ISERROR(AH108)</formula>
    </cfRule>
  </conditionalFormatting>
  <conditionalFormatting sqref="AH127:AH132 AH134:AH136">
    <cfRule type="containsErrors" dxfId="620" priority="1174">
      <formula>ISERROR(AH127)</formula>
    </cfRule>
  </conditionalFormatting>
  <conditionalFormatting sqref="AH137:AH138">
    <cfRule type="containsErrors" dxfId="619" priority="1173">
      <formula>ISERROR(AH137)</formula>
    </cfRule>
  </conditionalFormatting>
  <conditionalFormatting sqref="AH133">
    <cfRule type="containsErrors" dxfId="618" priority="1172">
      <formula>ISERROR(AH133)</formula>
    </cfRule>
  </conditionalFormatting>
  <conditionalFormatting sqref="AH143 AH145:AH146">
    <cfRule type="containsErrors" dxfId="617" priority="1171">
      <formula>ISERROR(AH143)</formula>
    </cfRule>
  </conditionalFormatting>
  <conditionalFormatting sqref="AH144">
    <cfRule type="containsErrors" dxfId="616" priority="1170">
      <formula>ISERROR(AH144)</formula>
    </cfRule>
  </conditionalFormatting>
  <conditionalFormatting sqref="AH173:AH174">
    <cfRule type="containsErrors" dxfId="615" priority="1168">
      <formula>ISERROR(AH173)</formula>
    </cfRule>
  </conditionalFormatting>
  <conditionalFormatting sqref="AH163:AH168 AH170:AH172">
    <cfRule type="containsErrors" dxfId="614" priority="1169">
      <formula>ISERROR(AH163)</formula>
    </cfRule>
  </conditionalFormatting>
  <conditionalFormatting sqref="AH169">
    <cfRule type="containsErrors" dxfId="613" priority="1167">
      <formula>ISERROR(AH169)</formula>
    </cfRule>
  </conditionalFormatting>
  <conditionalFormatting sqref="AH179 AH181:AH182">
    <cfRule type="containsErrors" dxfId="612" priority="1166">
      <formula>ISERROR(AH179)</formula>
    </cfRule>
  </conditionalFormatting>
  <conditionalFormatting sqref="AH180">
    <cfRule type="containsErrors" dxfId="611" priority="1165">
      <formula>ISERROR(AH180)</formula>
    </cfRule>
  </conditionalFormatting>
  <conditionalFormatting sqref="AH8:AH13 AH15:AH17">
    <cfRule type="containsErrors" dxfId="610" priority="1189">
      <formula>ISERROR(AH8)</formula>
    </cfRule>
  </conditionalFormatting>
  <conditionalFormatting sqref="AH18:AH19">
    <cfRule type="containsErrors" dxfId="609" priority="1188">
      <formula>ISERROR(AH18)</formula>
    </cfRule>
  </conditionalFormatting>
  <conditionalFormatting sqref="AH14">
    <cfRule type="containsErrors" dxfId="608" priority="1187">
      <formula>ISERROR(AH14)</formula>
    </cfRule>
  </conditionalFormatting>
  <conditionalFormatting sqref="AH24 AH26:AH27">
    <cfRule type="containsErrors" dxfId="607" priority="1186">
      <formula>ISERROR(AH24)</formula>
    </cfRule>
  </conditionalFormatting>
  <conditionalFormatting sqref="AH25">
    <cfRule type="containsErrors" dxfId="606" priority="1185">
      <formula>ISERROR(AH25)</formula>
    </cfRule>
  </conditionalFormatting>
  <conditionalFormatting sqref="AH49:AH54 AH56:AH58">
    <cfRule type="containsErrors" dxfId="605" priority="1184">
      <formula>ISERROR(AH49)</formula>
    </cfRule>
  </conditionalFormatting>
  <conditionalFormatting sqref="AH59:AH60">
    <cfRule type="containsErrors" dxfId="604" priority="1183">
      <formula>ISERROR(AH59)</formula>
    </cfRule>
  </conditionalFormatting>
  <conditionalFormatting sqref="AH55">
    <cfRule type="containsErrors" dxfId="603" priority="1182">
      <formula>ISERROR(AH55)</formula>
    </cfRule>
  </conditionalFormatting>
  <conditionalFormatting sqref="AH65 AH67:AH68">
    <cfRule type="containsErrors" dxfId="602" priority="1181">
      <formula>ISERROR(AH65)</formula>
    </cfRule>
  </conditionalFormatting>
  <conditionalFormatting sqref="AH66">
    <cfRule type="containsErrors" dxfId="601" priority="1180">
      <formula>ISERROR(AH66)</formula>
    </cfRule>
  </conditionalFormatting>
  <conditionalFormatting sqref="AH91:AH96 AH98:AH100">
    <cfRule type="containsErrors" dxfId="600" priority="1179">
      <formula>ISERROR(AH91)</formula>
    </cfRule>
  </conditionalFormatting>
  <conditionalFormatting sqref="AH23">
    <cfRule type="containsErrors" dxfId="599" priority="1164">
      <formula>ISERROR(AH23)</formula>
    </cfRule>
  </conditionalFormatting>
  <conditionalFormatting sqref="AH64">
    <cfRule type="containsErrors" dxfId="598" priority="1163">
      <formula>ISERROR(AH64)</formula>
    </cfRule>
  </conditionalFormatting>
  <conditionalFormatting sqref="AH106">
    <cfRule type="containsErrors" dxfId="597" priority="1162">
      <formula>ISERROR(AH106)</formula>
    </cfRule>
  </conditionalFormatting>
  <conditionalFormatting sqref="AH142">
    <cfRule type="containsErrors" dxfId="596" priority="1161">
      <formula>ISERROR(AH142)</formula>
    </cfRule>
  </conditionalFormatting>
  <conditionalFormatting sqref="AH178">
    <cfRule type="containsErrors" dxfId="595" priority="1160">
      <formula>ISERROR(AH178)</formula>
    </cfRule>
  </conditionalFormatting>
  <conditionalFormatting sqref="U8:U13 U15:U17">
    <cfRule type="containsErrors" dxfId="594" priority="1156">
      <formula>ISERROR(U8)</formula>
    </cfRule>
  </conditionalFormatting>
  <conditionalFormatting sqref="U18:U19">
    <cfRule type="containsErrors" dxfId="593" priority="1155">
      <formula>ISERROR(U18)</formula>
    </cfRule>
  </conditionalFormatting>
  <conditionalFormatting sqref="U14">
    <cfRule type="containsErrors" dxfId="592" priority="1154">
      <formula>ISERROR(U14)</formula>
    </cfRule>
  </conditionalFormatting>
  <conditionalFormatting sqref="U24 U26:U27">
    <cfRule type="containsErrors" dxfId="591" priority="1153">
      <formula>ISERROR(U24)</formula>
    </cfRule>
  </conditionalFormatting>
  <conditionalFormatting sqref="U28">
    <cfRule type="containsErrors" dxfId="590" priority="1152">
      <formula>ISERROR(U28)</formula>
    </cfRule>
  </conditionalFormatting>
  <conditionalFormatting sqref="U25">
    <cfRule type="containsErrors" dxfId="589" priority="1151">
      <formula>ISERROR(U25)</formula>
    </cfRule>
  </conditionalFormatting>
  <conditionalFormatting sqref="U29">
    <cfRule type="containsErrors" dxfId="588" priority="1150">
      <formula>ISERROR(U29)</formula>
    </cfRule>
  </conditionalFormatting>
  <conditionalFormatting sqref="U23">
    <cfRule type="containsErrors" dxfId="587" priority="1149">
      <formula>ISERROR(U23)</formula>
    </cfRule>
  </conditionalFormatting>
  <conditionalFormatting sqref="U38 U40">
    <cfRule type="containsErrors" dxfId="586" priority="1148">
      <formula>ISERROR(U38)</formula>
    </cfRule>
  </conditionalFormatting>
  <conditionalFormatting sqref="U33:U34">
    <cfRule type="containsErrors" dxfId="585" priority="1147">
      <formula>ISERROR(U33)</formula>
    </cfRule>
  </conditionalFormatting>
  <conditionalFormatting sqref="U36:U37">
    <cfRule type="containsErrors" dxfId="584" priority="1146">
      <formula>ISERROR(U36)</formula>
    </cfRule>
  </conditionalFormatting>
  <conditionalFormatting sqref="U39">
    <cfRule type="containsErrors" dxfId="583" priority="1145">
      <formula>ISERROR(U39)</formula>
    </cfRule>
  </conditionalFormatting>
  <conditionalFormatting sqref="U41">
    <cfRule type="containsErrors" dxfId="582" priority="1144">
      <formula>ISERROR(U41)</formula>
    </cfRule>
  </conditionalFormatting>
  <conditionalFormatting sqref="U59:U60">
    <cfRule type="containsErrors" dxfId="581" priority="1142">
      <formula>ISERROR(U59)</formula>
    </cfRule>
  </conditionalFormatting>
  <conditionalFormatting sqref="U49:U54 U56:U58">
    <cfRule type="containsErrors" dxfId="580" priority="1143">
      <formula>ISERROR(U49)</formula>
    </cfRule>
  </conditionalFormatting>
  <conditionalFormatting sqref="U55">
    <cfRule type="containsErrors" dxfId="579" priority="1141">
      <formula>ISERROR(U55)</formula>
    </cfRule>
  </conditionalFormatting>
  <conditionalFormatting sqref="U65 U67:U68">
    <cfRule type="containsErrors" dxfId="578" priority="1140">
      <formula>ISERROR(U65)</formula>
    </cfRule>
  </conditionalFormatting>
  <conditionalFormatting sqref="U69">
    <cfRule type="containsErrors" dxfId="577" priority="1139">
      <formula>ISERROR(U69)</formula>
    </cfRule>
  </conditionalFormatting>
  <conditionalFormatting sqref="U66">
    <cfRule type="containsErrors" dxfId="576" priority="1138">
      <formula>ISERROR(U66)</formula>
    </cfRule>
  </conditionalFormatting>
  <conditionalFormatting sqref="U70">
    <cfRule type="containsErrors" dxfId="575" priority="1137">
      <formula>ISERROR(U70)</formula>
    </cfRule>
  </conditionalFormatting>
  <conditionalFormatting sqref="U64">
    <cfRule type="containsErrors" dxfId="574" priority="1136">
      <formula>ISERROR(U64)</formula>
    </cfRule>
  </conditionalFormatting>
  <conditionalFormatting sqref="U78:U79">
    <cfRule type="containsErrors" dxfId="573" priority="1133">
      <formula>ISERROR(U78)</formula>
    </cfRule>
  </conditionalFormatting>
  <conditionalFormatting sqref="U74:U76">
    <cfRule type="containsErrors" dxfId="572" priority="1134">
      <formula>ISERROR(U74)</formula>
    </cfRule>
  </conditionalFormatting>
  <conditionalFormatting sqref="U80 U82">
    <cfRule type="containsErrors" dxfId="571" priority="1135">
      <formula>ISERROR(U80)</formula>
    </cfRule>
  </conditionalFormatting>
  <conditionalFormatting sqref="U81">
    <cfRule type="containsErrors" dxfId="570" priority="1132">
      <formula>ISERROR(U81)</formula>
    </cfRule>
  </conditionalFormatting>
  <conditionalFormatting sqref="U83:U84">
    <cfRule type="containsErrors" dxfId="569" priority="1131">
      <formula>ISERROR(U83)</formula>
    </cfRule>
  </conditionalFormatting>
  <conditionalFormatting sqref="U101:U102">
    <cfRule type="containsErrors" dxfId="568" priority="1129">
      <formula>ISERROR(U101)</formula>
    </cfRule>
  </conditionalFormatting>
  <conditionalFormatting sqref="U91:U96 U98:U100">
    <cfRule type="containsErrors" dxfId="567" priority="1130">
      <formula>ISERROR(U91)</formula>
    </cfRule>
  </conditionalFormatting>
  <conditionalFormatting sqref="U97">
    <cfRule type="containsErrors" dxfId="566" priority="1128">
      <formula>ISERROR(U97)</formula>
    </cfRule>
  </conditionalFormatting>
  <conditionalFormatting sqref="U111">
    <cfRule type="containsErrors" dxfId="565" priority="1126">
      <formula>ISERROR(U111)</formula>
    </cfRule>
  </conditionalFormatting>
  <conditionalFormatting sqref="U107 U109:U110">
    <cfRule type="containsErrors" dxfId="564" priority="1127">
      <formula>ISERROR(U107)</formula>
    </cfRule>
  </conditionalFormatting>
  <conditionalFormatting sqref="U108">
    <cfRule type="containsErrors" dxfId="563" priority="1125">
      <formula>ISERROR(U108)</formula>
    </cfRule>
  </conditionalFormatting>
  <conditionalFormatting sqref="U112">
    <cfRule type="containsErrors" dxfId="562" priority="1124">
      <formula>ISERROR(U112)</formula>
    </cfRule>
  </conditionalFormatting>
  <conditionalFormatting sqref="U106">
    <cfRule type="containsErrors" dxfId="561" priority="1123">
      <formula>ISERROR(U106)</formula>
    </cfRule>
  </conditionalFormatting>
  <conditionalFormatting sqref="U116:U118">
    <cfRule type="containsErrors" dxfId="560" priority="1121">
      <formula>ISERROR(U116)</formula>
    </cfRule>
  </conditionalFormatting>
  <conditionalFormatting sqref="U119 U121">
    <cfRule type="containsErrors" dxfId="559" priority="1122">
      <formula>ISERROR(U119)</formula>
    </cfRule>
  </conditionalFormatting>
  <conditionalFormatting sqref="U120">
    <cfRule type="containsErrors" dxfId="558" priority="1120">
      <formula>ISERROR(U120)</formula>
    </cfRule>
  </conditionalFormatting>
  <conditionalFormatting sqref="U138">
    <cfRule type="containsErrors" dxfId="557" priority="1119">
      <formula>ISERROR(U138)</formula>
    </cfRule>
  </conditionalFormatting>
  <conditionalFormatting sqref="U127:U132 U134:U136">
    <cfRule type="containsErrors" dxfId="556" priority="1118">
      <formula>ISERROR(U127)</formula>
    </cfRule>
  </conditionalFormatting>
  <conditionalFormatting sqref="U137">
    <cfRule type="containsErrors" dxfId="555" priority="1117">
      <formula>ISERROR(U137)</formula>
    </cfRule>
  </conditionalFormatting>
  <conditionalFormatting sqref="U133">
    <cfRule type="containsErrors" dxfId="554" priority="1116">
      <formula>ISERROR(U133)</formula>
    </cfRule>
  </conditionalFormatting>
  <conditionalFormatting sqref="U143 U145:U146">
    <cfRule type="containsErrors" dxfId="553" priority="1115">
      <formula>ISERROR(U143)</formula>
    </cfRule>
  </conditionalFormatting>
  <conditionalFormatting sqref="U147">
    <cfRule type="containsErrors" dxfId="552" priority="1114">
      <formula>ISERROR(U147)</formula>
    </cfRule>
  </conditionalFormatting>
  <conditionalFormatting sqref="U148">
    <cfRule type="containsErrors" dxfId="551" priority="1113">
      <formula>ISERROR(U148)</formula>
    </cfRule>
  </conditionalFormatting>
  <conditionalFormatting sqref="U142">
    <cfRule type="containsErrors" dxfId="550" priority="1112">
      <formula>ISERROR(U142)</formula>
    </cfRule>
  </conditionalFormatting>
  <conditionalFormatting sqref="U144">
    <cfRule type="containsErrors" dxfId="549" priority="1111">
      <formula>ISERROR(U144)</formula>
    </cfRule>
  </conditionalFormatting>
  <conditionalFormatting sqref="U152:U154">
    <cfRule type="containsErrors" dxfId="548" priority="1109">
      <formula>ISERROR(U152)</formula>
    </cfRule>
  </conditionalFormatting>
  <conditionalFormatting sqref="U155 U157">
    <cfRule type="containsErrors" dxfId="547" priority="1110">
      <formula>ISERROR(U155)</formula>
    </cfRule>
  </conditionalFormatting>
  <conditionalFormatting sqref="U156">
    <cfRule type="containsErrors" dxfId="546" priority="1108">
      <formula>ISERROR(U156)</formula>
    </cfRule>
  </conditionalFormatting>
  <conditionalFormatting sqref="U163:U168 U170:U172">
    <cfRule type="containsErrors" dxfId="545" priority="1107">
      <formula>ISERROR(U163)</formula>
    </cfRule>
  </conditionalFormatting>
  <conditionalFormatting sqref="U173:U174">
    <cfRule type="containsErrors" dxfId="544" priority="1106">
      <formula>ISERROR(U173)</formula>
    </cfRule>
  </conditionalFormatting>
  <conditionalFormatting sqref="U169">
    <cfRule type="containsErrors" dxfId="543" priority="1105">
      <formula>ISERROR(U169)</formula>
    </cfRule>
  </conditionalFormatting>
  <conditionalFormatting sqref="U179 U181:U182">
    <cfRule type="containsErrors" dxfId="542" priority="1104">
      <formula>ISERROR(U179)</formula>
    </cfRule>
  </conditionalFormatting>
  <conditionalFormatting sqref="U183">
    <cfRule type="containsErrors" dxfId="541" priority="1103">
      <formula>ISERROR(U183)</formula>
    </cfRule>
  </conditionalFormatting>
  <conditionalFormatting sqref="U180">
    <cfRule type="containsErrors" dxfId="540" priority="1102">
      <formula>ISERROR(U180)</formula>
    </cfRule>
  </conditionalFormatting>
  <conditionalFormatting sqref="U184">
    <cfRule type="containsErrors" dxfId="539" priority="1101">
      <formula>ISERROR(U184)</formula>
    </cfRule>
  </conditionalFormatting>
  <conditionalFormatting sqref="U178">
    <cfRule type="containsErrors" dxfId="538" priority="1100">
      <formula>ISERROR(U178)</formula>
    </cfRule>
  </conditionalFormatting>
  <conditionalFormatting sqref="U191 U193">
    <cfRule type="containsErrors" dxfId="537" priority="1099">
      <formula>ISERROR(U191)</formula>
    </cfRule>
  </conditionalFormatting>
  <conditionalFormatting sqref="U188:U189">
    <cfRule type="containsErrors" dxfId="536" priority="1098">
      <formula>ISERROR(U188)</formula>
    </cfRule>
  </conditionalFormatting>
  <conditionalFormatting sqref="U190">
    <cfRule type="containsErrors" dxfId="535" priority="1097">
      <formula>ISERROR(U190)</formula>
    </cfRule>
  </conditionalFormatting>
  <conditionalFormatting sqref="U192">
    <cfRule type="containsErrors" dxfId="534" priority="1096">
      <formula>ISERROR(U192)</formula>
    </cfRule>
  </conditionalFormatting>
  <conditionalFormatting sqref="AI8:AI13 AI15:AI17">
    <cfRule type="containsErrors" dxfId="533" priority="1095">
      <formula>ISERROR(AI8)</formula>
    </cfRule>
  </conditionalFormatting>
  <conditionalFormatting sqref="AI18:AI19">
    <cfRule type="containsErrors" dxfId="532" priority="1094">
      <formula>ISERROR(AI18)</formula>
    </cfRule>
  </conditionalFormatting>
  <conditionalFormatting sqref="AI14">
    <cfRule type="containsErrors" dxfId="531" priority="1093">
      <formula>ISERROR(AI14)</formula>
    </cfRule>
  </conditionalFormatting>
  <conditionalFormatting sqref="AI49:AI54 AI56:AI58">
    <cfRule type="containsErrors" dxfId="530" priority="1092">
      <formula>ISERROR(AI49)</formula>
    </cfRule>
  </conditionalFormatting>
  <conditionalFormatting sqref="AI59:AI60">
    <cfRule type="containsErrors" dxfId="529" priority="1091">
      <formula>ISERROR(AI59)</formula>
    </cfRule>
  </conditionalFormatting>
  <conditionalFormatting sqref="AI55">
    <cfRule type="containsErrors" dxfId="528" priority="1090">
      <formula>ISERROR(AI55)</formula>
    </cfRule>
  </conditionalFormatting>
  <conditionalFormatting sqref="AI65 AI67:AI68">
    <cfRule type="containsErrors" dxfId="527" priority="1089">
      <formula>ISERROR(AI65)</formula>
    </cfRule>
  </conditionalFormatting>
  <conditionalFormatting sqref="AI66">
    <cfRule type="containsErrors" dxfId="526" priority="1088">
      <formula>ISERROR(AI66)</formula>
    </cfRule>
  </conditionalFormatting>
  <conditionalFormatting sqref="AI64">
    <cfRule type="containsErrors" dxfId="525" priority="1087">
      <formula>ISERROR(AI64)</formula>
    </cfRule>
  </conditionalFormatting>
  <conditionalFormatting sqref="AI101:AI102">
    <cfRule type="containsErrors" dxfId="524" priority="1085">
      <formula>ISERROR(AI101)</formula>
    </cfRule>
  </conditionalFormatting>
  <conditionalFormatting sqref="AI97">
    <cfRule type="containsErrors" dxfId="523" priority="1084">
      <formula>ISERROR(AI97)</formula>
    </cfRule>
  </conditionalFormatting>
  <conditionalFormatting sqref="AI91:AI96 AI98:AI100">
    <cfRule type="containsErrors" dxfId="522" priority="1086">
      <formula>ISERROR(AI91)</formula>
    </cfRule>
  </conditionalFormatting>
  <conditionalFormatting sqref="AI127:AI132 AI134:AI136">
    <cfRule type="containsErrors" dxfId="521" priority="1083">
      <formula>ISERROR(AI127)</formula>
    </cfRule>
  </conditionalFormatting>
  <conditionalFormatting sqref="AI137:AI138">
    <cfRule type="containsErrors" dxfId="520" priority="1082">
      <formula>ISERROR(AI137)</formula>
    </cfRule>
  </conditionalFormatting>
  <conditionalFormatting sqref="AI133">
    <cfRule type="containsErrors" dxfId="519" priority="1081">
      <formula>ISERROR(AI133)</formula>
    </cfRule>
  </conditionalFormatting>
  <conditionalFormatting sqref="AI173:AI174">
    <cfRule type="containsErrors" dxfId="518" priority="1079">
      <formula>ISERROR(AI173)</formula>
    </cfRule>
  </conditionalFormatting>
  <conditionalFormatting sqref="AI163:AI168 AI170:AI172">
    <cfRule type="containsErrors" dxfId="517" priority="1080">
      <formula>ISERROR(AI163)</formula>
    </cfRule>
  </conditionalFormatting>
  <conditionalFormatting sqref="AI169">
    <cfRule type="containsErrors" dxfId="516" priority="1078">
      <formula>ISERROR(AI169)</formula>
    </cfRule>
  </conditionalFormatting>
  <conditionalFormatting sqref="V177">
    <cfRule type="containsErrors" dxfId="515" priority="1058">
      <formula>ISERROR(V177)</formula>
    </cfRule>
  </conditionalFormatting>
  <conditionalFormatting sqref="V80 V155 V82:V84 V157">
    <cfRule type="containsErrors" dxfId="514" priority="1077">
      <formula>ISERROR(V80)</formula>
    </cfRule>
  </conditionalFormatting>
  <conditionalFormatting sqref="V22">
    <cfRule type="containsErrors" dxfId="513" priority="1075">
      <formula>ISERROR(V22)</formula>
    </cfRule>
  </conditionalFormatting>
  <conditionalFormatting sqref="V65 V67:V68">
    <cfRule type="containsErrors" dxfId="512" priority="1057">
      <formula>ISERROR(V65)</formula>
    </cfRule>
  </conditionalFormatting>
  <conditionalFormatting sqref="V8:V17">
    <cfRule type="containsErrors" dxfId="511" priority="1074">
      <formula>ISERROR(V8)</formula>
    </cfRule>
  </conditionalFormatting>
  <conditionalFormatting sqref="V66">
    <cfRule type="containsErrors" dxfId="510" priority="1056">
      <formula>ISERROR(V66)</formula>
    </cfRule>
  </conditionalFormatting>
  <conditionalFormatting sqref="V105">
    <cfRule type="containsErrors" dxfId="509" priority="1066">
      <formula>ISERROR(V105)</formula>
    </cfRule>
  </conditionalFormatting>
  <conditionalFormatting sqref="V126">
    <cfRule type="containsErrors" dxfId="508" priority="1065">
      <formula>ISERROR(V126)</formula>
    </cfRule>
  </conditionalFormatting>
  <conditionalFormatting sqref="V127:V129 V131:V136">
    <cfRule type="containsErrors" dxfId="507" priority="1064">
      <formula>ISERROR(V127)</formula>
    </cfRule>
  </conditionalFormatting>
  <conditionalFormatting sqref="V7">
    <cfRule type="containsErrors" dxfId="506" priority="1076">
      <formula>ISERROR(V7)</formula>
    </cfRule>
  </conditionalFormatting>
  <conditionalFormatting sqref="V179 V181:V182">
    <cfRule type="containsErrors" dxfId="505" priority="1048">
      <formula>ISERROR(V179)</formula>
    </cfRule>
  </conditionalFormatting>
  <conditionalFormatting sqref="V180">
    <cfRule type="containsErrors" dxfId="504" priority="1047">
      <formula>ISERROR(V180)</formula>
    </cfRule>
  </conditionalFormatting>
  <conditionalFormatting sqref="V48">
    <cfRule type="containsErrors" dxfId="503" priority="1073">
      <formula>ISERROR(V48)</formula>
    </cfRule>
  </conditionalFormatting>
  <conditionalFormatting sqref="V69">
    <cfRule type="containsErrors" dxfId="502" priority="1046">
      <formula>ISERROR(V69)</formula>
    </cfRule>
  </conditionalFormatting>
  <conditionalFormatting sqref="V49:V58">
    <cfRule type="containsErrors" dxfId="501" priority="1072">
      <formula>ISERROR(V49)</formula>
    </cfRule>
  </conditionalFormatting>
  <conditionalFormatting sqref="V73">
    <cfRule type="containsErrors" dxfId="500" priority="1071">
      <formula>ISERROR(V73)</formula>
    </cfRule>
  </conditionalFormatting>
  <conditionalFormatting sqref="V63">
    <cfRule type="containsErrors" dxfId="499" priority="1070">
      <formula>ISERROR(V63)</formula>
    </cfRule>
  </conditionalFormatting>
  <conditionalFormatting sqref="V74:V77">
    <cfRule type="containsErrors" dxfId="498" priority="1069">
      <formula>ISERROR(V74)</formula>
    </cfRule>
  </conditionalFormatting>
  <conditionalFormatting sqref="V70">
    <cfRule type="containsErrors" dxfId="497" priority="1037">
      <formula>ISERROR(V70)</formula>
    </cfRule>
  </conditionalFormatting>
  <conditionalFormatting sqref="V91:V100">
    <cfRule type="containsErrors" dxfId="496" priority="1067">
      <formula>ISERROR(V91)</formula>
    </cfRule>
  </conditionalFormatting>
  <conditionalFormatting sqref="V81">
    <cfRule type="containsErrors" dxfId="495" priority="1036">
      <formula>ISERROR(V81)</formula>
    </cfRule>
  </conditionalFormatting>
  <conditionalFormatting sqref="V29">
    <cfRule type="containsErrors" dxfId="494" priority="1038">
      <formula>ISERROR(V29)</formula>
    </cfRule>
  </conditionalFormatting>
  <conditionalFormatting sqref="V152:V154">
    <cfRule type="containsErrors" dxfId="493" priority="1061">
      <formula>ISERROR(V152)</formula>
    </cfRule>
  </conditionalFormatting>
  <conditionalFormatting sqref="V151">
    <cfRule type="containsErrors" dxfId="492" priority="1063">
      <formula>ISERROR(V151)</formula>
    </cfRule>
  </conditionalFormatting>
  <conditionalFormatting sqref="V90">
    <cfRule type="containsErrors" dxfId="491" priority="1068">
      <formula>ISERROR(V90)</formula>
    </cfRule>
  </conditionalFormatting>
  <conditionalFormatting sqref="V163:V172">
    <cfRule type="containsErrors" dxfId="490" priority="1059">
      <formula>ISERROR(V163)</formula>
    </cfRule>
  </conditionalFormatting>
  <conditionalFormatting sqref="V162">
    <cfRule type="containsErrors" dxfId="489" priority="1060">
      <formula>ISERROR(V162)</formula>
    </cfRule>
  </conditionalFormatting>
  <conditionalFormatting sqref="V141">
    <cfRule type="containsErrors" dxfId="488" priority="1062">
      <formula>ISERROR(V141)</formula>
    </cfRule>
  </conditionalFormatting>
  <conditionalFormatting sqref="V28">
    <cfRule type="containsErrors" dxfId="487" priority="1054">
      <formula>ISERROR(V28)</formula>
    </cfRule>
  </conditionalFormatting>
  <conditionalFormatting sqref="V24 V26:V27">
    <cfRule type="containsErrors" dxfId="486" priority="1055">
      <formula>ISERROR(V24)</formula>
    </cfRule>
  </conditionalFormatting>
  <conditionalFormatting sqref="V25">
    <cfRule type="containsErrors" dxfId="485" priority="1053">
      <formula>ISERROR(V25)</formula>
    </cfRule>
  </conditionalFormatting>
  <conditionalFormatting sqref="V108">
    <cfRule type="containsErrors" dxfId="484" priority="1051">
      <formula>ISERROR(V108)</formula>
    </cfRule>
  </conditionalFormatting>
  <conditionalFormatting sqref="V107 V109:V110">
    <cfRule type="containsErrors" dxfId="483" priority="1052">
      <formula>ISERROR(V107)</formula>
    </cfRule>
  </conditionalFormatting>
  <conditionalFormatting sqref="V144">
    <cfRule type="containsErrors" dxfId="482" priority="1049">
      <formula>ISERROR(V144)</formula>
    </cfRule>
  </conditionalFormatting>
  <conditionalFormatting sqref="V143 V145:V146">
    <cfRule type="containsErrors" dxfId="481" priority="1050">
      <formula>ISERROR(V143)</formula>
    </cfRule>
  </conditionalFormatting>
  <conditionalFormatting sqref="V130">
    <cfRule type="containsErrors" dxfId="480" priority="1045">
      <formula>ISERROR(V130)</formula>
    </cfRule>
  </conditionalFormatting>
  <conditionalFormatting sqref="V78:V79">
    <cfRule type="containsErrors" dxfId="479" priority="1044">
      <formula>ISERROR(V78)</formula>
    </cfRule>
  </conditionalFormatting>
  <conditionalFormatting sqref="V18:V19">
    <cfRule type="containsErrors" dxfId="478" priority="1043">
      <formula>ISERROR(V18)</formula>
    </cfRule>
  </conditionalFormatting>
  <conditionalFormatting sqref="V59:V60">
    <cfRule type="containsErrors" dxfId="477" priority="1042">
      <formula>ISERROR(V59)</formula>
    </cfRule>
  </conditionalFormatting>
  <conditionalFormatting sqref="V101:V102">
    <cfRule type="containsErrors" dxfId="476" priority="1041">
      <formula>ISERROR(V101)</formula>
    </cfRule>
  </conditionalFormatting>
  <conditionalFormatting sqref="V137:V138">
    <cfRule type="containsErrors" dxfId="475" priority="1040">
      <formula>ISERROR(V137)</formula>
    </cfRule>
  </conditionalFormatting>
  <conditionalFormatting sqref="V173:V174">
    <cfRule type="containsErrors" dxfId="474" priority="1039">
      <formula>ISERROR(V173)</formula>
    </cfRule>
  </conditionalFormatting>
  <conditionalFormatting sqref="V156">
    <cfRule type="containsErrors" dxfId="473" priority="1035">
      <formula>ISERROR(V156)</formula>
    </cfRule>
  </conditionalFormatting>
  <conditionalFormatting sqref="V64">
    <cfRule type="containsErrors" dxfId="472" priority="1033">
      <formula>ISERROR(V64)</formula>
    </cfRule>
  </conditionalFormatting>
  <conditionalFormatting sqref="V106">
    <cfRule type="containsErrors" dxfId="471" priority="1032">
      <formula>ISERROR(V106)</formula>
    </cfRule>
  </conditionalFormatting>
  <conditionalFormatting sqref="V23">
    <cfRule type="containsErrors" dxfId="470" priority="1034">
      <formula>ISERROR(V23)</formula>
    </cfRule>
  </conditionalFormatting>
  <conditionalFormatting sqref="V142">
    <cfRule type="containsErrors" dxfId="469" priority="1031">
      <formula>ISERROR(V142)</formula>
    </cfRule>
  </conditionalFormatting>
  <conditionalFormatting sqref="V178">
    <cfRule type="containsErrors" dxfId="468" priority="1030">
      <formula>ISERROR(V178)</formula>
    </cfRule>
  </conditionalFormatting>
  <conditionalFormatting sqref="W74:W84">
    <cfRule type="containsErrors" dxfId="467" priority="993">
      <formula>ISERROR(W74)</formula>
    </cfRule>
  </conditionalFormatting>
  <conditionalFormatting sqref="W111">
    <cfRule type="containsErrors" dxfId="466" priority="985">
      <formula>ISERROR(W111)</formula>
    </cfRule>
  </conditionalFormatting>
  <conditionalFormatting sqref="W112">
    <cfRule type="containsErrors" dxfId="465" priority="983">
      <formula>ISERROR(W112)</formula>
    </cfRule>
  </conditionalFormatting>
  <conditionalFormatting sqref="W152:X157">
    <cfRule type="containsErrors" dxfId="464" priority="968">
      <formula>ISERROR(W152)</formula>
    </cfRule>
  </conditionalFormatting>
  <conditionalFormatting sqref="W188:W195">
    <cfRule type="containsErrors" dxfId="463" priority="957">
      <formula>ISERROR(W188)</formula>
    </cfRule>
  </conditionalFormatting>
  <conditionalFormatting sqref="W8:W13 W15:W17">
    <cfRule type="containsErrors" dxfId="462" priority="954">
      <formula>ISERROR(W8)</formula>
    </cfRule>
  </conditionalFormatting>
  <conditionalFormatting sqref="W18:W19">
    <cfRule type="containsErrors" dxfId="461" priority="953">
      <formula>ISERROR(W18)</formula>
    </cfRule>
  </conditionalFormatting>
  <conditionalFormatting sqref="W14">
    <cfRule type="containsErrors" dxfId="460" priority="952">
      <formula>ISERROR(W14)</formula>
    </cfRule>
  </conditionalFormatting>
  <conditionalFormatting sqref="W24 W26:W27">
    <cfRule type="containsErrors" dxfId="459" priority="951">
      <formula>ISERROR(W24)</formula>
    </cfRule>
  </conditionalFormatting>
  <conditionalFormatting sqref="W28">
    <cfRule type="containsErrors" dxfId="458" priority="950">
      <formula>ISERROR(W28)</formula>
    </cfRule>
  </conditionalFormatting>
  <conditionalFormatting sqref="W25">
    <cfRule type="containsErrors" dxfId="457" priority="949">
      <formula>ISERROR(W25)</formula>
    </cfRule>
  </conditionalFormatting>
  <conditionalFormatting sqref="W29">
    <cfRule type="containsErrors" dxfId="456" priority="948">
      <formula>ISERROR(W29)</formula>
    </cfRule>
  </conditionalFormatting>
  <conditionalFormatting sqref="W23">
    <cfRule type="containsErrors" dxfId="455" priority="947">
      <formula>ISERROR(W23)</formula>
    </cfRule>
  </conditionalFormatting>
  <conditionalFormatting sqref="W38 W40">
    <cfRule type="containsErrors" dxfId="454" priority="946">
      <formula>ISERROR(W38)</formula>
    </cfRule>
  </conditionalFormatting>
  <conditionalFormatting sqref="W33:W35">
    <cfRule type="containsErrors" dxfId="453" priority="945">
      <formula>ISERROR(W33)</formula>
    </cfRule>
  </conditionalFormatting>
  <conditionalFormatting sqref="W36:W37">
    <cfRule type="containsErrors" dxfId="452" priority="944">
      <formula>ISERROR(W36)</formula>
    </cfRule>
  </conditionalFormatting>
  <conditionalFormatting sqref="W39">
    <cfRule type="containsErrors" dxfId="451" priority="943">
      <formula>ISERROR(W39)</formula>
    </cfRule>
  </conditionalFormatting>
  <conditionalFormatting sqref="W41:W42">
    <cfRule type="containsErrors" dxfId="450" priority="942">
      <formula>ISERROR(W41)</formula>
    </cfRule>
  </conditionalFormatting>
  <conditionalFormatting sqref="W59:W60">
    <cfRule type="containsErrors" dxfId="449" priority="940">
      <formula>ISERROR(W59)</formula>
    </cfRule>
  </conditionalFormatting>
  <conditionalFormatting sqref="W49:W54 W56:W58">
    <cfRule type="containsErrors" dxfId="448" priority="941">
      <formula>ISERROR(W49)</formula>
    </cfRule>
  </conditionalFormatting>
  <conditionalFormatting sqref="W55">
    <cfRule type="containsErrors" dxfId="447" priority="939">
      <formula>ISERROR(W55)</formula>
    </cfRule>
  </conditionalFormatting>
  <conditionalFormatting sqref="W65 W67:W68">
    <cfRule type="containsErrors" dxfId="446" priority="938">
      <formula>ISERROR(W65)</formula>
    </cfRule>
  </conditionalFormatting>
  <conditionalFormatting sqref="W69">
    <cfRule type="containsErrors" dxfId="445" priority="937">
      <formula>ISERROR(W69)</formula>
    </cfRule>
  </conditionalFormatting>
  <conditionalFormatting sqref="W66">
    <cfRule type="containsErrors" dxfId="444" priority="936">
      <formula>ISERROR(W66)</formula>
    </cfRule>
  </conditionalFormatting>
  <conditionalFormatting sqref="W70">
    <cfRule type="containsErrors" dxfId="443" priority="935">
      <formula>ISERROR(W70)</formula>
    </cfRule>
  </conditionalFormatting>
  <conditionalFormatting sqref="W64">
    <cfRule type="containsErrors" dxfId="442" priority="934">
      <formula>ISERROR(W64)</formula>
    </cfRule>
  </conditionalFormatting>
  <conditionalFormatting sqref="W101:W102">
    <cfRule type="containsErrors" dxfId="441" priority="932">
      <formula>ISERROR(W101)</formula>
    </cfRule>
  </conditionalFormatting>
  <conditionalFormatting sqref="W91:W96 W98:W100">
    <cfRule type="containsErrors" dxfId="440" priority="933">
      <formula>ISERROR(W91)</formula>
    </cfRule>
  </conditionalFormatting>
  <conditionalFormatting sqref="W97">
    <cfRule type="containsErrors" dxfId="439" priority="931">
      <formula>ISERROR(W97)</formula>
    </cfRule>
  </conditionalFormatting>
  <conditionalFormatting sqref="W107 W109:W110">
    <cfRule type="containsErrors" dxfId="438" priority="930">
      <formula>ISERROR(W107)</formula>
    </cfRule>
  </conditionalFormatting>
  <conditionalFormatting sqref="W108">
    <cfRule type="containsErrors" dxfId="437" priority="929">
      <formula>ISERROR(W108)</formula>
    </cfRule>
  </conditionalFormatting>
  <conditionalFormatting sqref="W106">
    <cfRule type="containsErrors" dxfId="436" priority="928">
      <formula>ISERROR(W106)</formula>
    </cfRule>
  </conditionalFormatting>
  <conditionalFormatting sqref="W116:W118">
    <cfRule type="containsErrors" dxfId="435" priority="926">
      <formula>ISERROR(W116)</formula>
    </cfRule>
  </conditionalFormatting>
  <conditionalFormatting sqref="W119 W121">
    <cfRule type="containsErrors" dxfId="434" priority="927">
      <formula>ISERROR(W119)</formula>
    </cfRule>
  </conditionalFormatting>
  <conditionalFormatting sqref="W120">
    <cfRule type="containsErrors" dxfId="433" priority="925">
      <formula>ISERROR(W120)</formula>
    </cfRule>
  </conditionalFormatting>
  <conditionalFormatting sqref="W138">
    <cfRule type="containsErrors" dxfId="432" priority="924">
      <formula>ISERROR(W138)</formula>
    </cfRule>
  </conditionalFormatting>
  <conditionalFormatting sqref="W127:W132 W134:W136">
    <cfRule type="containsErrors" dxfId="431" priority="923">
      <formula>ISERROR(W127)</formula>
    </cfRule>
  </conditionalFormatting>
  <conditionalFormatting sqref="W137">
    <cfRule type="containsErrors" dxfId="430" priority="922">
      <formula>ISERROR(W137)</formula>
    </cfRule>
  </conditionalFormatting>
  <conditionalFormatting sqref="W133">
    <cfRule type="containsErrors" dxfId="429" priority="921">
      <formula>ISERROR(W133)</formula>
    </cfRule>
  </conditionalFormatting>
  <conditionalFormatting sqref="W143 W145:W146">
    <cfRule type="containsErrors" dxfId="428" priority="920">
      <formula>ISERROR(W143)</formula>
    </cfRule>
  </conditionalFormatting>
  <conditionalFormatting sqref="W147">
    <cfRule type="containsErrors" dxfId="427" priority="919">
      <formula>ISERROR(W147)</formula>
    </cfRule>
  </conditionalFormatting>
  <conditionalFormatting sqref="W148">
    <cfRule type="containsErrors" dxfId="426" priority="918">
      <formula>ISERROR(W148)</formula>
    </cfRule>
  </conditionalFormatting>
  <conditionalFormatting sqref="W142">
    <cfRule type="containsErrors" dxfId="425" priority="917">
      <formula>ISERROR(W142)</formula>
    </cfRule>
  </conditionalFormatting>
  <conditionalFormatting sqref="W144">
    <cfRule type="containsErrors" dxfId="424" priority="916">
      <formula>ISERROR(W144)</formula>
    </cfRule>
  </conditionalFormatting>
  <conditionalFormatting sqref="W163:W168 W170:W172">
    <cfRule type="containsErrors" dxfId="423" priority="915">
      <formula>ISERROR(W163)</formula>
    </cfRule>
  </conditionalFormatting>
  <conditionalFormatting sqref="W173:W174">
    <cfRule type="containsErrors" dxfId="422" priority="914">
      <formula>ISERROR(W173)</formula>
    </cfRule>
  </conditionalFormatting>
  <conditionalFormatting sqref="W169">
    <cfRule type="containsErrors" dxfId="421" priority="913">
      <formula>ISERROR(W169)</formula>
    </cfRule>
  </conditionalFormatting>
  <conditionalFormatting sqref="W179">
    <cfRule type="containsErrors" dxfId="420" priority="912">
      <formula>ISERROR(W179)</formula>
    </cfRule>
  </conditionalFormatting>
  <conditionalFormatting sqref="W178">
    <cfRule type="containsErrors" dxfId="419" priority="908">
      <formula>ISERROR(W178)</formula>
    </cfRule>
  </conditionalFormatting>
  <conditionalFormatting sqref="W181:W182">
    <cfRule type="containsErrors" dxfId="418" priority="907">
      <formula>ISERROR(W181)</formula>
    </cfRule>
  </conditionalFormatting>
  <conditionalFormatting sqref="W183">
    <cfRule type="containsErrors" dxfId="417" priority="906">
      <formula>ISERROR(W183)</formula>
    </cfRule>
  </conditionalFormatting>
  <conditionalFormatting sqref="W180">
    <cfRule type="containsErrors" dxfId="416" priority="905">
      <formula>ISERROR(W180)</formula>
    </cfRule>
  </conditionalFormatting>
  <conditionalFormatting sqref="W184">
    <cfRule type="containsErrors" dxfId="415" priority="904">
      <formula>ISERROR(W184)</formula>
    </cfRule>
  </conditionalFormatting>
  <conditionalFormatting sqref="U35">
    <cfRule type="containsErrors" dxfId="414" priority="903">
      <formula>ISERROR(U35)</formula>
    </cfRule>
  </conditionalFormatting>
  <conditionalFormatting sqref="B43">
    <cfRule type="containsErrors" dxfId="413" priority="902">
      <formula>ISERROR(B43)</formula>
    </cfRule>
  </conditionalFormatting>
  <conditionalFormatting sqref="D43">
    <cfRule type="containsErrors" dxfId="412" priority="901">
      <formula>ISERROR(D43)</formula>
    </cfRule>
  </conditionalFormatting>
  <conditionalFormatting sqref="E43">
    <cfRule type="containsErrors" dxfId="411" priority="900">
      <formula>ISERROR(E43)</formula>
    </cfRule>
  </conditionalFormatting>
  <conditionalFormatting sqref="F43">
    <cfRule type="containsErrors" dxfId="410" priority="899">
      <formula>ISERROR(F43)</formula>
    </cfRule>
  </conditionalFormatting>
  <conditionalFormatting sqref="G43">
    <cfRule type="containsErrors" dxfId="409" priority="898">
      <formula>ISERROR(G43)</formula>
    </cfRule>
  </conditionalFormatting>
  <conditionalFormatting sqref="I43">
    <cfRule type="containsErrors" dxfId="408" priority="897">
      <formula>ISERROR(I43)</formula>
    </cfRule>
  </conditionalFormatting>
  <conditionalFormatting sqref="J43">
    <cfRule type="containsErrors" dxfId="407" priority="896">
      <formula>ISERROR(J43)</formula>
    </cfRule>
  </conditionalFormatting>
  <conditionalFormatting sqref="K43">
    <cfRule type="containsErrors" dxfId="406" priority="895">
      <formula>ISERROR(K43)</formula>
    </cfRule>
  </conditionalFormatting>
  <conditionalFormatting sqref="L43">
    <cfRule type="containsErrors" dxfId="405" priority="894">
      <formula>ISERROR(L43)</formula>
    </cfRule>
  </conditionalFormatting>
  <conditionalFormatting sqref="N43">
    <cfRule type="containsErrors" dxfId="404" priority="893">
      <formula>ISERROR(N43)</formula>
    </cfRule>
  </conditionalFormatting>
  <conditionalFormatting sqref="O43">
    <cfRule type="containsErrors" dxfId="403" priority="892">
      <formula>ISERROR(O43)</formula>
    </cfRule>
  </conditionalFormatting>
  <conditionalFormatting sqref="P43">
    <cfRule type="containsErrors" dxfId="402" priority="891">
      <formula>ISERROR(P43)</formula>
    </cfRule>
  </conditionalFormatting>
  <conditionalFormatting sqref="Q43">
    <cfRule type="containsErrors" dxfId="401" priority="890">
      <formula>ISERROR(Q43)</formula>
    </cfRule>
  </conditionalFormatting>
  <conditionalFormatting sqref="R43">
    <cfRule type="containsErrors" dxfId="400" priority="889">
      <formula>ISERROR(R43)</formula>
    </cfRule>
  </conditionalFormatting>
  <conditionalFormatting sqref="S43">
    <cfRule type="containsErrors" dxfId="399" priority="888">
      <formula>ISERROR(S43)</formula>
    </cfRule>
  </conditionalFormatting>
  <conditionalFormatting sqref="T43">
    <cfRule type="containsErrors" dxfId="398" priority="887">
      <formula>ISERROR(T43)</formula>
    </cfRule>
  </conditionalFormatting>
  <conditionalFormatting sqref="U43">
    <cfRule type="containsErrors" dxfId="397" priority="886">
      <formula>ISERROR(U43)</formula>
    </cfRule>
  </conditionalFormatting>
  <conditionalFormatting sqref="W43">
    <cfRule type="containsErrors" dxfId="396" priority="885">
      <formula>ISERROR(W43)</formula>
    </cfRule>
  </conditionalFormatting>
  <conditionalFormatting sqref="B85">
    <cfRule type="containsErrors" dxfId="395" priority="884">
      <formula>ISERROR(B85)</formula>
    </cfRule>
  </conditionalFormatting>
  <conditionalFormatting sqref="D85">
    <cfRule type="containsErrors" dxfId="394" priority="883">
      <formula>ISERROR(D85)</formula>
    </cfRule>
  </conditionalFormatting>
  <conditionalFormatting sqref="E85">
    <cfRule type="containsErrors" dxfId="393" priority="882">
      <formula>ISERROR(E85)</formula>
    </cfRule>
  </conditionalFormatting>
  <conditionalFormatting sqref="F85">
    <cfRule type="containsErrors" dxfId="392" priority="881">
      <formula>ISERROR(F85)</formula>
    </cfRule>
  </conditionalFormatting>
  <conditionalFormatting sqref="G85">
    <cfRule type="containsErrors" dxfId="391" priority="880">
      <formula>ISERROR(G85)</formula>
    </cfRule>
  </conditionalFormatting>
  <conditionalFormatting sqref="I85">
    <cfRule type="containsErrors" dxfId="390" priority="879">
      <formula>ISERROR(I85)</formula>
    </cfRule>
  </conditionalFormatting>
  <conditionalFormatting sqref="J85">
    <cfRule type="containsErrors" dxfId="389" priority="878">
      <formula>ISERROR(J85)</formula>
    </cfRule>
  </conditionalFormatting>
  <conditionalFormatting sqref="K85">
    <cfRule type="containsErrors" dxfId="388" priority="877">
      <formula>ISERROR(K85)</formula>
    </cfRule>
  </conditionalFormatting>
  <conditionalFormatting sqref="L85">
    <cfRule type="containsErrors" dxfId="387" priority="876">
      <formula>ISERROR(L85)</formula>
    </cfRule>
  </conditionalFormatting>
  <conditionalFormatting sqref="N85">
    <cfRule type="containsErrors" dxfId="386" priority="875">
      <formula>ISERROR(N85)</formula>
    </cfRule>
  </conditionalFormatting>
  <conditionalFormatting sqref="O85">
    <cfRule type="containsErrors" dxfId="385" priority="874">
      <formula>ISERROR(O85)</formula>
    </cfRule>
  </conditionalFormatting>
  <conditionalFormatting sqref="P85">
    <cfRule type="containsErrors" dxfId="384" priority="873">
      <formula>ISERROR(P85)</formula>
    </cfRule>
  </conditionalFormatting>
  <conditionalFormatting sqref="Q85">
    <cfRule type="containsErrors" dxfId="383" priority="872">
      <formula>ISERROR(Q85)</formula>
    </cfRule>
  </conditionalFormatting>
  <conditionalFormatting sqref="R85">
    <cfRule type="containsErrors" dxfId="382" priority="871">
      <formula>ISERROR(R85)</formula>
    </cfRule>
  </conditionalFormatting>
  <conditionalFormatting sqref="S85">
    <cfRule type="containsErrors" dxfId="381" priority="870">
      <formula>ISERROR(S85)</formula>
    </cfRule>
  </conditionalFormatting>
  <conditionalFormatting sqref="T85">
    <cfRule type="containsErrors" dxfId="380" priority="869">
      <formula>ISERROR(T85)</formula>
    </cfRule>
  </conditionalFormatting>
  <conditionalFormatting sqref="U85">
    <cfRule type="containsErrors" dxfId="379" priority="868">
      <formula>ISERROR(U85)</formula>
    </cfRule>
  </conditionalFormatting>
  <conditionalFormatting sqref="W85">
    <cfRule type="containsErrors" dxfId="378" priority="867">
      <formula>ISERROR(W85)</formula>
    </cfRule>
  </conditionalFormatting>
  <conditionalFormatting sqref="W196">
    <cfRule type="containsErrors" dxfId="377" priority="866">
      <formula>ISERROR(W196)</formula>
    </cfRule>
  </conditionalFormatting>
  <conditionalFormatting sqref="U77">
    <cfRule type="containsErrors" dxfId="376" priority="865">
      <formula>ISERROR(U77)</formula>
    </cfRule>
  </conditionalFormatting>
  <conditionalFormatting sqref="Y177">
    <cfRule type="containsErrors" dxfId="375" priority="701">
      <formula>ISERROR(Y177)</formula>
    </cfRule>
  </conditionalFormatting>
  <conditionalFormatting sqref="Y80 Y155 Y82:Y84 Y157">
    <cfRule type="containsErrors" dxfId="374" priority="720">
      <formula>ISERROR(Y80)</formula>
    </cfRule>
  </conditionalFormatting>
  <conditionalFormatting sqref="Y22">
    <cfRule type="containsErrors" dxfId="373" priority="718">
      <formula>ISERROR(Y22)</formula>
    </cfRule>
  </conditionalFormatting>
  <conditionalFormatting sqref="Y65 Y67:Y68">
    <cfRule type="containsErrors" dxfId="372" priority="700">
      <formula>ISERROR(Y65)</formula>
    </cfRule>
  </conditionalFormatting>
  <conditionalFormatting sqref="Y8:Y17">
    <cfRule type="containsErrors" dxfId="371" priority="717">
      <formula>ISERROR(Y8)</formula>
    </cfRule>
  </conditionalFormatting>
  <conditionalFormatting sqref="Y66">
    <cfRule type="containsErrors" dxfId="370" priority="699">
      <formula>ISERROR(Y66)</formula>
    </cfRule>
  </conditionalFormatting>
  <conditionalFormatting sqref="Y105">
    <cfRule type="containsErrors" dxfId="369" priority="709">
      <formula>ISERROR(Y105)</formula>
    </cfRule>
  </conditionalFormatting>
  <conditionalFormatting sqref="Y126">
    <cfRule type="containsErrors" dxfId="368" priority="708">
      <formula>ISERROR(Y126)</formula>
    </cfRule>
  </conditionalFormatting>
  <conditionalFormatting sqref="Y127:Y129 Y131:Y136">
    <cfRule type="containsErrors" dxfId="367" priority="707">
      <formula>ISERROR(Y127)</formula>
    </cfRule>
  </conditionalFormatting>
  <conditionalFormatting sqref="Y7">
    <cfRule type="containsErrors" dxfId="366" priority="719">
      <formula>ISERROR(Y7)</formula>
    </cfRule>
  </conditionalFormatting>
  <conditionalFormatting sqref="Y179 Y181:Y182">
    <cfRule type="containsErrors" dxfId="365" priority="691">
      <formula>ISERROR(Y179)</formula>
    </cfRule>
  </conditionalFormatting>
  <conditionalFormatting sqref="Y180">
    <cfRule type="containsErrors" dxfId="364" priority="690">
      <formula>ISERROR(Y180)</formula>
    </cfRule>
  </conditionalFormatting>
  <conditionalFormatting sqref="Y48">
    <cfRule type="containsErrors" dxfId="363" priority="716">
      <formula>ISERROR(Y48)</formula>
    </cfRule>
  </conditionalFormatting>
  <conditionalFormatting sqref="Y69">
    <cfRule type="containsErrors" dxfId="362" priority="689">
      <formula>ISERROR(Y69)</formula>
    </cfRule>
  </conditionalFormatting>
  <conditionalFormatting sqref="Y49:Y58">
    <cfRule type="containsErrors" dxfId="361" priority="715">
      <formula>ISERROR(Y49)</formula>
    </cfRule>
  </conditionalFormatting>
  <conditionalFormatting sqref="Y73">
    <cfRule type="containsErrors" dxfId="360" priority="714">
      <formula>ISERROR(Y73)</formula>
    </cfRule>
  </conditionalFormatting>
  <conditionalFormatting sqref="Y63">
    <cfRule type="containsErrors" dxfId="359" priority="713">
      <formula>ISERROR(Y63)</formula>
    </cfRule>
  </conditionalFormatting>
  <conditionalFormatting sqref="Y74:Y77">
    <cfRule type="containsErrors" dxfId="358" priority="712">
      <formula>ISERROR(Y74)</formula>
    </cfRule>
  </conditionalFormatting>
  <conditionalFormatting sqref="Y70">
    <cfRule type="containsErrors" dxfId="357" priority="680">
      <formula>ISERROR(Y70)</formula>
    </cfRule>
  </conditionalFormatting>
  <conditionalFormatting sqref="Y91:Y100">
    <cfRule type="containsErrors" dxfId="356" priority="710">
      <formula>ISERROR(Y91)</formula>
    </cfRule>
  </conditionalFormatting>
  <conditionalFormatting sqref="Y81">
    <cfRule type="containsErrors" dxfId="355" priority="679">
      <formula>ISERROR(Y81)</formula>
    </cfRule>
  </conditionalFormatting>
  <conditionalFormatting sqref="Y29">
    <cfRule type="containsErrors" dxfId="354" priority="681">
      <formula>ISERROR(Y29)</formula>
    </cfRule>
  </conditionalFormatting>
  <conditionalFormatting sqref="Y152:Y154">
    <cfRule type="containsErrors" dxfId="353" priority="704">
      <formula>ISERROR(Y152)</formula>
    </cfRule>
  </conditionalFormatting>
  <conditionalFormatting sqref="Y151">
    <cfRule type="containsErrors" dxfId="352" priority="706">
      <formula>ISERROR(Y151)</formula>
    </cfRule>
  </conditionalFormatting>
  <conditionalFormatting sqref="Y90">
    <cfRule type="containsErrors" dxfId="351" priority="711">
      <formula>ISERROR(Y90)</formula>
    </cfRule>
  </conditionalFormatting>
  <conditionalFormatting sqref="Y163:Y172">
    <cfRule type="containsErrors" dxfId="350" priority="702">
      <formula>ISERROR(Y163)</formula>
    </cfRule>
  </conditionalFormatting>
  <conditionalFormatting sqref="Y162">
    <cfRule type="containsErrors" dxfId="349" priority="703">
      <formula>ISERROR(Y162)</formula>
    </cfRule>
  </conditionalFormatting>
  <conditionalFormatting sqref="Y141">
    <cfRule type="containsErrors" dxfId="348" priority="705">
      <formula>ISERROR(Y141)</formula>
    </cfRule>
  </conditionalFormatting>
  <conditionalFormatting sqref="Y28">
    <cfRule type="containsErrors" dxfId="347" priority="697">
      <formula>ISERROR(Y28)</formula>
    </cfRule>
  </conditionalFormatting>
  <conditionalFormatting sqref="Y24 Y26:Y27">
    <cfRule type="containsErrors" dxfId="346" priority="698">
      <formula>ISERROR(Y24)</formula>
    </cfRule>
  </conditionalFormatting>
  <conditionalFormatting sqref="Y25">
    <cfRule type="containsErrors" dxfId="345" priority="696">
      <formula>ISERROR(Y25)</formula>
    </cfRule>
  </conditionalFormatting>
  <conditionalFormatting sqref="Y108">
    <cfRule type="containsErrors" dxfId="344" priority="694">
      <formula>ISERROR(Y108)</formula>
    </cfRule>
  </conditionalFormatting>
  <conditionalFormatting sqref="Y107 Y109:Y110">
    <cfRule type="containsErrors" dxfId="343" priority="695">
      <formula>ISERROR(Y107)</formula>
    </cfRule>
  </conditionalFormatting>
  <conditionalFormatting sqref="Y144">
    <cfRule type="containsErrors" dxfId="342" priority="692">
      <formula>ISERROR(Y144)</formula>
    </cfRule>
  </conditionalFormatting>
  <conditionalFormatting sqref="Y143 Y145:Y146">
    <cfRule type="containsErrors" dxfId="341" priority="693">
      <formula>ISERROR(Y143)</formula>
    </cfRule>
  </conditionalFormatting>
  <conditionalFormatting sqref="Y130">
    <cfRule type="containsErrors" dxfId="340" priority="688">
      <formula>ISERROR(Y130)</formula>
    </cfRule>
  </conditionalFormatting>
  <conditionalFormatting sqref="Y78:Y79">
    <cfRule type="containsErrors" dxfId="339" priority="687">
      <formula>ISERROR(Y78)</formula>
    </cfRule>
  </conditionalFormatting>
  <conditionalFormatting sqref="Y18:Y19">
    <cfRule type="containsErrors" dxfId="338" priority="686">
      <formula>ISERROR(Y18)</formula>
    </cfRule>
  </conditionalFormatting>
  <conditionalFormatting sqref="Y59:Y60">
    <cfRule type="containsErrors" dxfId="337" priority="685">
      <formula>ISERROR(Y59)</formula>
    </cfRule>
  </conditionalFormatting>
  <conditionalFormatting sqref="Y101:Y102">
    <cfRule type="containsErrors" dxfId="336" priority="684">
      <formula>ISERROR(Y101)</formula>
    </cfRule>
  </conditionalFormatting>
  <conditionalFormatting sqref="Y137:Y138">
    <cfRule type="containsErrors" dxfId="335" priority="683">
      <formula>ISERROR(Y137)</formula>
    </cfRule>
  </conditionalFormatting>
  <conditionalFormatting sqref="Y173:Y174">
    <cfRule type="containsErrors" dxfId="334" priority="682">
      <formula>ISERROR(Y173)</formula>
    </cfRule>
  </conditionalFormatting>
  <conditionalFormatting sqref="Y156">
    <cfRule type="containsErrors" dxfId="333" priority="678">
      <formula>ISERROR(Y156)</formula>
    </cfRule>
  </conditionalFormatting>
  <conditionalFormatting sqref="Y64">
    <cfRule type="containsErrors" dxfId="332" priority="676">
      <formula>ISERROR(Y64)</formula>
    </cfRule>
  </conditionalFormatting>
  <conditionalFormatting sqref="Y106">
    <cfRule type="containsErrors" dxfId="331" priority="675">
      <formula>ISERROR(Y106)</formula>
    </cfRule>
  </conditionalFormatting>
  <conditionalFormatting sqref="Y23">
    <cfRule type="containsErrors" dxfId="330" priority="677">
      <formula>ISERROR(Y23)</formula>
    </cfRule>
  </conditionalFormatting>
  <conditionalFormatting sqref="Y142">
    <cfRule type="containsErrors" dxfId="329" priority="674">
      <formula>ISERROR(Y142)</formula>
    </cfRule>
  </conditionalFormatting>
  <conditionalFormatting sqref="Y178">
    <cfRule type="containsErrors" dxfId="328" priority="673">
      <formula>ISERROR(Y178)</formula>
    </cfRule>
  </conditionalFormatting>
  <conditionalFormatting sqref="X7">
    <cfRule type="containsErrors" dxfId="327" priority="671">
      <formula>ISERROR(X7)</formula>
    </cfRule>
  </conditionalFormatting>
  <conditionalFormatting sqref="X22">
    <cfRule type="containsErrors" dxfId="326" priority="670">
      <formula>ISERROR(X22)</formula>
    </cfRule>
  </conditionalFormatting>
  <conditionalFormatting sqref="X32">
    <cfRule type="containsErrors" dxfId="325" priority="669">
      <formula>ISERROR(X32)</formula>
    </cfRule>
  </conditionalFormatting>
  <conditionalFormatting sqref="X48">
    <cfRule type="containsErrors" dxfId="324" priority="668">
      <formula>ISERROR(X48)</formula>
    </cfRule>
  </conditionalFormatting>
  <conditionalFormatting sqref="X63">
    <cfRule type="containsErrors" dxfId="323" priority="667">
      <formula>ISERROR(X63)</formula>
    </cfRule>
  </conditionalFormatting>
  <conditionalFormatting sqref="X73">
    <cfRule type="containsErrors" dxfId="322" priority="666">
      <formula>ISERROR(X73)</formula>
    </cfRule>
  </conditionalFormatting>
  <conditionalFormatting sqref="X90">
    <cfRule type="containsErrors" dxfId="321" priority="665">
      <formula>ISERROR(X90)</formula>
    </cfRule>
  </conditionalFormatting>
  <conditionalFormatting sqref="X105">
    <cfRule type="containsErrors" dxfId="320" priority="664">
      <formula>ISERROR(X105)</formula>
    </cfRule>
  </conditionalFormatting>
  <conditionalFormatting sqref="X115">
    <cfRule type="containsErrors" dxfId="319" priority="663">
      <formula>ISERROR(X115)</formula>
    </cfRule>
  </conditionalFormatting>
  <conditionalFormatting sqref="X126">
    <cfRule type="containsErrors" dxfId="318" priority="662">
      <formula>ISERROR(X126)</formula>
    </cfRule>
  </conditionalFormatting>
  <conditionalFormatting sqref="X141">
    <cfRule type="containsErrors" dxfId="317" priority="661">
      <formula>ISERROR(X141)</formula>
    </cfRule>
  </conditionalFormatting>
  <conditionalFormatting sqref="X151">
    <cfRule type="containsErrors" dxfId="316" priority="660">
      <formula>ISERROR(X151)</formula>
    </cfRule>
  </conditionalFormatting>
  <conditionalFormatting sqref="X162">
    <cfRule type="containsErrors" dxfId="315" priority="659">
      <formula>ISERROR(X162)</formula>
    </cfRule>
  </conditionalFormatting>
  <conditionalFormatting sqref="X177">
    <cfRule type="containsErrors" dxfId="314" priority="658">
      <formula>ISERROR(X177)</formula>
    </cfRule>
  </conditionalFormatting>
  <conditionalFormatting sqref="X187">
    <cfRule type="containsErrors" dxfId="313" priority="657">
      <formula>ISERROR(X187)</formula>
    </cfRule>
  </conditionalFormatting>
  <conditionalFormatting sqref="AE177">
    <cfRule type="containsErrors" dxfId="312" priority="581">
      <formula>ISERROR(AE177)</formula>
    </cfRule>
  </conditionalFormatting>
  <conditionalFormatting sqref="AE22">
    <cfRule type="containsErrors" dxfId="311" priority="598">
      <formula>ISERROR(AE22)</formula>
    </cfRule>
  </conditionalFormatting>
  <conditionalFormatting sqref="AE65 AE67:AE68">
    <cfRule type="containsErrors" dxfId="310" priority="580">
      <formula>ISERROR(AE65)</formula>
    </cfRule>
  </conditionalFormatting>
  <conditionalFormatting sqref="AE8:AE17">
    <cfRule type="containsErrors" dxfId="309" priority="597">
      <formula>ISERROR(AE8)</formula>
    </cfRule>
  </conditionalFormatting>
  <conditionalFormatting sqref="AE66">
    <cfRule type="containsErrors" dxfId="308" priority="579">
      <formula>ISERROR(AE66)</formula>
    </cfRule>
  </conditionalFormatting>
  <conditionalFormatting sqref="AE105">
    <cfRule type="containsErrors" dxfId="307" priority="589">
      <formula>ISERROR(AE105)</formula>
    </cfRule>
  </conditionalFormatting>
  <conditionalFormatting sqref="AE126">
    <cfRule type="containsErrors" dxfId="306" priority="588">
      <formula>ISERROR(AE126)</formula>
    </cfRule>
  </conditionalFormatting>
  <conditionalFormatting sqref="AE127:AE129 AE131:AE136">
    <cfRule type="containsErrors" dxfId="305" priority="587">
      <formula>ISERROR(AE127)</formula>
    </cfRule>
  </conditionalFormatting>
  <conditionalFormatting sqref="AE7">
    <cfRule type="containsErrors" dxfId="304" priority="599">
      <formula>ISERROR(AE7)</formula>
    </cfRule>
  </conditionalFormatting>
  <conditionalFormatting sqref="AE179 AE181:AE182">
    <cfRule type="containsErrors" dxfId="303" priority="571">
      <formula>ISERROR(AE179)</formula>
    </cfRule>
  </conditionalFormatting>
  <conditionalFormatting sqref="AE180">
    <cfRule type="containsErrors" dxfId="302" priority="570">
      <formula>ISERROR(AE180)</formula>
    </cfRule>
  </conditionalFormatting>
  <conditionalFormatting sqref="AE48">
    <cfRule type="containsErrors" dxfId="301" priority="596">
      <formula>ISERROR(AE48)</formula>
    </cfRule>
  </conditionalFormatting>
  <conditionalFormatting sqref="AE49:AE58">
    <cfRule type="containsErrors" dxfId="300" priority="595">
      <formula>ISERROR(AE49)</formula>
    </cfRule>
  </conditionalFormatting>
  <conditionalFormatting sqref="AE63">
    <cfRule type="containsErrors" dxfId="299" priority="593">
      <formula>ISERROR(AE63)</formula>
    </cfRule>
  </conditionalFormatting>
  <conditionalFormatting sqref="AE91:AE100">
    <cfRule type="containsErrors" dxfId="298" priority="590">
      <formula>ISERROR(AE91)</formula>
    </cfRule>
  </conditionalFormatting>
  <conditionalFormatting sqref="AE90">
    <cfRule type="containsErrors" dxfId="297" priority="591">
      <formula>ISERROR(AE90)</formula>
    </cfRule>
  </conditionalFormatting>
  <conditionalFormatting sqref="AE163:AE172">
    <cfRule type="containsErrors" dxfId="296" priority="582">
      <formula>ISERROR(AE163)</formula>
    </cfRule>
  </conditionalFormatting>
  <conditionalFormatting sqref="AE162">
    <cfRule type="containsErrors" dxfId="295" priority="583">
      <formula>ISERROR(AE162)</formula>
    </cfRule>
  </conditionalFormatting>
  <conditionalFormatting sqref="AE141">
    <cfRule type="containsErrors" dxfId="294" priority="585">
      <formula>ISERROR(AE141)</formula>
    </cfRule>
  </conditionalFormatting>
  <conditionalFormatting sqref="AE24 AE26:AE27">
    <cfRule type="containsErrors" dxfId="293" priority="578">
      <formula>ISERROR(AE24)</formula>
    </cfRule>
  </conditionalFormatting>
  <conditionalFormatting sqref="AE25">
    <cfRule type="containsErrors" dxfId="292" priority="576">
      <formula>ISERROR(AE25)</formula>
    </cfRule>
  </conditionalFormatting>
  <conditionalFormatting sqref="AE108">
    <cfRule type="containsErrors" dxfId="291" priority="574">
      <formula>ISERROR(AE108)</formula>
    </cfRule>
  </conditionalFormatting>
  <conditionalFormatting sqref="AE107 AE109:AE110">
    <cfRule type="containsErrors" dxfId="290" priority="575">
      <formula>ISERROR(AE107)</formula>
    </cfRule>
  </conditionalFormatting>
  <conditionalFormatting sqref="AE144">
    <cfRule type="containsErrors" dxfId="289" priority="572">
      <formula>ISERROR(AE144)</formula>
    </cfRule>
  </conditionalFormatting>
  <conditionalFormatting sqref="AE143 AE145:AE146">
    <cfRule type="containsErrors" dxfId="288" priority="573">
      <formula>ISERROR(AE143)</formula>
    </cfRule>
  </conditionalFormatting>
  <conditionalFormatting sqref="AE130">
    <cfRule type="containsErrors" dxfId="287" priority="568">
      <formula>ISERROR(AE130)</formula>
    </cfRule>
  </conditionalFormatting>
  <conditionalFormatting sqref="AE18:AE19">
    <cfRule type="containsErrors" dxfId="286" priority="566">
      <formula>ISERROR(AE18)</formula>
    </cfRule>
  </conditionalFormatting>
  <conditionalFormatting sqref="AE59:AE60">
    <cfRule type="containsErrors" dxfId="285" priority="565">
      <formula>ISERROR(AE59)</formula>
    </cfRule>
  </conditionalFormatting>
  <conditionalFormatting sqref="AE101:AE102">
    <cfRule type="containsErrors" dxfId="284" priority="564">
      <formula>ISERROR(AE101)</formula>
    </cfRule>
  </conditionalFormatting>
  <conditionalFormatting sqref="AE137:AE138">
    <cfRule type="containsErrors" dxfId="283" priority="563">
      <formula>ISERROR(AE137)</formula>
    </cfRule>
  </conditionalFormatting>
  <conditionalFormatting sqref="AE173:AE174">
    <cfRule type="containsErrors" dxfId="282" priority="562">
      <formula>ISERROR(AE173)</formula>
    </cfRule>
  </conditionalFormatting>
  <conditionalFormatting sqref="AE64">
    <cfRule type="containsErrors" dxfId="281" priority="556">
      <formula>ISERROR(AE64)</formula>
    </cfRule>
  </conditionalFormatting>
  <conditionalFormatting sqref="AE106">
    <cfRule type="containsErrors" dxfId="280" priority="555">
      <formula>ISERROR(AE106)</formula>
    </cfRule>
  </conditionalFormatting>
  <conditionalFormatting sqref="AE23">
    <cfRule type="containsErrors" dxfId="279" priority="557">
      <formula>ISERROR(AE23)</formula>
    </cfRule>
  </conditionalFormatting>
  <conditionalFormatting sqref="AE142">
    <cfRule type="containsErrors" dxfId="278" priority="554">
      <formula>ISERROR(AE142)</formula>
    </cfRule>
  </conditionalFormatting>
  <conditionalFormatting sqref="AE178">
    <cfRule type="containsErrors" dxfId="277" priority="553">
      <formula>ISERROR(AE178)</formula>
    </cfRule>
  </conditionalFormatting>
  <conditionalFormatting sqref="Z8:Z17">
    <cfRule type="containsErrors" dxfId="276" priority="256">
      <formula>ISERROR(Z8)</formula>
    </cfRule>
  </conditionalFormatting>
  <conditionalFormatting sqref="Z18:Z19">
    <cfRule type="containsErrors" dxfId="275" priority="255">
      <formula>ISERROR(Z18)</formula>
    </cfRule>
  </conditionalFormatting>
  <conditionalFormatting sqref="AA8:AC17">
    <cfRule type="containsErrors" dxfId="274" priority="254">
      <formula>ISERROR(AA8)</formula>
    </cfRule>
  </conditionalFormatting>
  <conditionalFormatting sqref="AA18:AC19">
    <cfRule type="containsErrors" dxfId="273" priority="253">
      <formula>ISERROR(AA18)</formula>
    </cfRule>
  </conditionalFormatting>
  <conditionalFormatting sqref="Z7:AD7">
    <cfRule type="containsErrors" dxfId="272" priority="252">
      <formula>ISERROR(Z7)</formula>
    </cfRule>
  </conditionalFormatting>
  <conditionalFormatting sqref="Z48:AD48">
    <cfRule type="containsErrors" dxfId="271" priority="251">
      <formula>ISERROR(Z48)</formula>
    </cfRule>
  </conditionalFormatting>
  <conditionalFormatting sqref="Z49:Z58">
    <cfRule type="containsErrors" dxfId="270" priority="250">
      <formula>ISERROR(Z49)</formula>
    </cfRule>
  </conditionalFormatting>
  <conditionalFormatting sqref="Z59:Z60">
    <cfRule type="containsErrors" dxfId="269" priority="249">
      <formula>ISERROR(Z59)</formula>
    </cfRule>
  </conditionalFormatting>
  <conditionalFormatting sqref="AA49:AC58">
    <cfRule type="containsErrors" dxfId="268" priority="248">
      <formula>ISERROR(AA49)</formula>
    </cfRule>
  </conditionalFormatting>
  <conditionalFormatting sqref="AA59:AC60">
    <cfRule type="containsErrors" dxfId="267" priority="247">
      <formula>ISERROR(AA59)</formula>
    </cfRule>
  </conditionalFormatting>
  <conditionalFormatting sqref="Z63">
    <cfRule type="containsErrors" dxfId="266" priority="246">
      <formula>ISERROR(Z63)</formula>
    </cfRule>
  </conditionalFormatting>
  <conditionalFormatting sqref="AA63">
    <cfRule type="containsErrors" dxfId="265" priority="245">
      <formula>ISERROR(AA63)</formula>
    </cfRule>
  </conditionalFormatting>
  <conditionalFormatting sqref="AB63">
    <cfRule type="containsErrors" dxfId="264" priority="244">
      <formula>ISERROR(AB63)</formula>
    </cfRule>
  </conditionalFormatting>
  <conditionalFormatting sqref="AC63">
    <cfRule type="containsErrors" dxfId="263" priority="243">
      <formula>ISERROR(AC63)</formula>
    </cfRule>
  </conditionalFormatting>
  <conditionalFormatting sqref="Z90:AD90">
    <cfRule type="containsErrors" dxfId="262" priority="242">
      <formula>ISERROR(Z90)</formula>
    </cfRule>
  </conditionalFormatting>
  <conditionalFormatting sqref="Z91:Z100">
    <cfRule type="containsErrors" dxfId="261" priority="241">
      <formula>ISERROR(Z91)</formula>
    </cfRule>
  </conditionalFormatting>
  <conditionalFormatting sqref="Z101:Z102">
    <cfRule type="containsErrors" dxfId="260" priority="240">
      <formula>ISERROR(Z101)</formula>
    </cfRule>
  </conditionalFormatting>
  <conditionalFormatting sqref="AA91:AC100">
    <cfRule type="containsErrors" dxfId="259" priority="239">
      <formula>ISERROR(AA91)</formula>
    </cfRule>
  </conditionalFormatting>
  <conditionalFormatting sqref="AA101:AC102">
    <cfRule type="containsErrors" dxfId="258" priority="238">
      <formula>ISERROR(AA101)</formula>
    </cfRule>
  </conditionalFormatting>
  <conditionalFormatting sqref="Z105:AD105">
    <cfRule type="containsErrors" dxfId="257" priority="237">
      <formula>ISERROR(Z105)</formula>
    </cfRule>
  </conditionalFormatting>
  <conditionalFormatting sqref="Z126:AD126">
    <cfRule type="containsErrors" dxfId="256" priority="236">
      <formula>ISERROR(Z126)</formula>
    </cfRule>
  </conditionalFormatting>
  <conditionalFormatting sqref="Z127:Z136">
    <cfRule type="containsErrors" dxfId="255" priority="235">
      <formula>ISERROR(Z127)</formula>
    </cfRule>
  </conditionalFormatting>
  <conditionalFormatting sqref="Z137:Z138">
    <cfRule type="containsErrors" dxfId="254" priority="234">
      <formula>ISERROR(Z137)</formula>
    </cfRule>
  </conditionalFormatting>
  <conditionalFormatting sqref="AA127:AC136">
    <cfRule type="containsErrors" dxfId="253" priority="233">
      <formula>ISERROR(AA127)</formula>
    </cfRule>
  </conditionalFormatting>
  <conditionalFormatting sqref="AA137:AC138">
    <cfRule type="containsErrors" dxfId="252" priority="232">
      <formula>ISERROR(AA137)</formula>
    </cfRule>
  </conditionalFormatting>
  <conditionalFormatting sqref="Z141:AD141">
    <cfRule type="containsErrors" dxfId="251" priority="231">
      <formula>ISERROR(Z141)</formula>
    </cfRule>
  </conditionalFormatting>
  <conditionalFormatting sqref="Z162:AD162">
    <cfRule type="containsErrors" dxfId="250" priority="230">
      <formula>ISERROR(Z162)</formula>
    </cfRule>
  </conditionalFormatting>
  <conditionalFormatting sqref="Z163:Z172">
    <cfRule type="containsErrors" dxfId="249" priority="229">
      <formula>ISERROR(Z163)</formula>
    </cfRule>
  </conditionalFormatting>
  <conditionalFormatting sqref="Z173:Z174">
    <cfRule type="containsErrors" dxfId="248" priority="228">
      <formula>ISERROR(Z173)</formula>
    </cfRule>
  </conditionalFormatting>
  <conditionalFormatting sqref="AA163:AC172">
    <cfRule type="containsErrors" dxfId="247" priority="227">
      <formula>ISERROR(AA163)</formula>
    </cfRule>
  </conditionalFormatting>
  <conditionalFormatting sqref="AA173:AC174">
    <cfRule type="containsErrors" dxfId="246" priority="226">
      <formula>ISERROR(AA173)</formula>
    </cfRule>
  </conditionalFormatting>
  <conditionalFormatting sqref="Z177:AD177">
    <cfRule type="containsErrors" dxfId="245" priority="225">
      <formula>ISERROR(Z177)</formula>
    </cfRule>
  </conditionalFormatting>
  <conditionalFormatting sqref="AD63">
    <cfRule type="containsErrors" dxfId="244" priority="200">
      <formula>ISERROR(AD63)</formula>
    </cfRule>
  </conditionalFormatting>
  <conditionalFormatting sqref="X74:X85">
    <cfRule type="containsErrors" dxfId="243" priority="199">
      <formula>ISERROR(X74)</formula>
    </cfRule>
  </conditionalFormatting>
  <conditionalFormatting sqref="X178:X179">
    <cfRule type="containsErrors" dxfId="242" priority="173">
      <formula>ISERROR(X178)</formula>
    </cfRule>
  </conditionalFormatting>
  <conditionalFormatting sqref="X188:X196">
    <cfRule type="containsErrors" dxfId="241" priority="168">
      <formula>ISERROR(X188)</formula>
    </cfRule>
  </conditionalFormatting>
  <conditionalFormatting sqref="X8:X13 X15:X17">
    <cfRule type="containsErrors" dxfId="240" priority="166">
      <formula>ISERROR(X8)</formula>
    </cfRule>
  </conditionalFormatting>
  <conditionalFormatting sqref="X18:X19">
    <cfRule type="containsErrors" dxfId="239" priority="165">
      <formula>ISERROR(X18)</formula>
    </cfRule>
  </conditionalFormatting>
  <conditionalFormatting sqref="X14">
    <cfRule type="containsErrors" dxfId="238" priority="164">
      <formula>ISERROR(X14)</formula>
    </cfRule>
  </conditionalFormatting>
  <conditionalFormatting sqref="X24 X26:X27">
    <cfRule type="containsErrors" dxfId="237" priority="163">
      <formula>ISERROR(X24)</formula>
    </cfRule>
  </conditionalFormatting>
  <conditionalFormatting sqref="X28">
    <cfRule type="containsErrors" dxfId="236" priority="162">
      <formula>ISERROR(X28)</formula>
    </cfRule>
  </conditionalFormatting>
  <conditionalFormatting sqref="X25">
    <cfRule type="containsErrors" dxfId="235" priority="161">
      <formula>ISERROR(X25)</formula>
    </cfRule>
  </conditionalFormatting>
  <conditionalFormatting sqref="X29">
    <cfRule type="containsErrors" dxfId="234" priority="160">
      <formula>ISERROR(X29)</formula>
    </cfRule>
  </conditionalFormatting>
  <conditionalFormatting sqref="X23">
    <cfRule type="containsErrors" dxfId="233" priority="159">
      <formula>ISERROR(X23)</formula>
    </cfRule>
  </conditionalFormatting>
  <conditionalFormatting sqref="X38 X40">
    <cfRule type="containsErrors" dxfId="232" priority="158">
      <formula>ISERROR(X38)</formula>
    </cfRule>
  </conditionalFormatting>
  <conditionalFormatting sqref="X33:X35">
    <cfRule type="containsErrors" dxfId="231" priority="157">
      <formula>ISERROR(X33)</formula>
    </cfRule>
  </conditionalFormatting>
  <conditionalFormatting sqref="X36:X37">
    <cfRule type="containsErrors" dxfId="230" priority="156">
      <formula>ISERROR(X36)</formula>
    </cfRule>
  </conditionalFormatting>
  <conditionalFormatting sqref="X39">
    <cfRule type="containsErrors" dxfId="229" priority="155">
      <formula>ISERROR(X39)</formula>
    </cfRule>
  </conditionalFormatting>
  <conditionalFormatting sqref="X41:X42">
    <cfRule type="containsErrors" dxfId="228" priority="154">
      <formula>ISERROR(X41)</formula>
    </cfRule>
  </conditionalFormatting>
  <conditionalFormatting sqref="X43">
    <cfRule type="containsErrors" dxfId="227" priority="153">
      <formula>ISERROR(X43)</formula>
    </cfRule>
  </conditionalFormatting>
  <conditionalFormatting sqref="X59:X60">
    <cfRule type="containsErrors" dxfId="226" priority="151">
      <formula>ISERROR(X59)</formula>
    </cfRule>
  </conditionalFormatting>
  <conditionalFormatting sqref="X49:X54 X56:X58">
    <cfRule type="containsErrors" dxfId="225" priority="152">
      <formula>ISERROR(X49)</formula>
    </cfRule>
  </conditionalFormatting>
  <conditionalFormatting sqref="X55">
    <cfRule type="containsErrors" dxfId="224" priority="150">
      <formula>ISERROR(X55)</formula>
    </cfRule>
  </conditionalFormatting>
  <conditionalFormatting sqref="X65 X67:X68">
    <cfRule type="containsErrors" dxfId="223" priority="149">
      <formula>ISERROR(X65)</formula>
    </cfRule>
  </conditionalFormatting>
  <conditionalFormatting sqref="X69">
    <cfRule type="containsErrors" dxfId="222" priority="148">
      <formula>ISERROR(X69)</formula>
    </cfRule>
  </conditionalFormatting>
  <conditionalFormatting sqref="X66">
    <cfRule type="containsErrors" dxfId="221" priority="147">
      <formula>ISERROR(X66)</formula>
    </cfRule>
  </conditionalFormatting>
  <conditionalFormatting sqref="X70">
    <cfRule type="containsErrors" dxfId="220" priority="146">
      <formula>ISERROR(X70)</formula>
    </cfRule>
  </conditionalFormatting>
  <conditionalFormatting sqref="X64">
    <cfRule type="containsErrors" dxfId="219" priority="145">
      <formula>ISERROR(X64)</formula>
    </cfRule>
  </conditionalFormatting>
  <conditionalFormatting sqref="X101:X102">
    <cfRule type="containsErrors" dxfId="218" priority="143">
      <formula>ISERROR(X101)</formula>
    </cfRule>
  </conditionalFormatting>
  <conditionalFormatting sqref="X91:X96 X98:X100">
    <cfRule type="containsErrors" dxfId="217" priority="144">
      <formula>ISERROR(X91)</formula>
    </cfRule>
  </conditionalFormatting>
  <conditionalFormatting sqref="X97">
    <cfRule type="containsErrors" dxfId="216" priority="142">
      <formula>ISERROR(X97)</formula>
    </cfRule>
  </conditionalFormatting>
  <conditionalFormatting sqref="X107 X109:X110">
    <cfRule type="containsErrors" dxfId="215" priority="141">
      <formula>ISERROR(X107)</formula>
    </cfRule>
  </conditionalFormatting>
  <conditionalFormatting sqref="X108">
    <cfRule type="containsErrors" dxfId="214" priority="140">
      <formula>ISERROR(X108)</formula>
    </cfRule>
  </conditionalFormatting>
  <conditionalFormatting sqref="X106">
    <cfRule type="containsErrors" dxfId="213" priority="139">
      <formula>ISERROR(X106)</formula>
    </cfRule>
  </conditionalFormatting>
  <conditionalFormatting sqref="X116:X118">
    <cfRule type="containsErrors" dxfId="212" priority="137">
      <formula>ISERROR(X116)</formula>
    </cfRule>
  </conditionalFormatting>
  <conditionalFormatting sqref="X121">
    <cfRule type="containsErrors" dxfId="211" priority="138">
      <formula>ISERROR(X121)</formula>
    </cfRule>
  </conditionalFormatting>
  <conditionalFormatting sqref="X119">
    <cfRule type="containsErrors" dxfId="210" priority="135">
      <formula>ISERROR(X119)</formula>
    </cfRule>
  </conditionalFormatting>
  <conditionalFormatting sqref="X120">
    <cfRule type="containsErrors" dxfId="209" priority="134">
      <formula>ISERROR(X120)</formula>
    </cfRule>
  </conditionalFormatting>
  <conditionalFormatting sqref="X111">
    <cfRule type="containsErrors" dxfId="208" priority="133">
      <formula>ISERROR(X111)</formula>
    </cfRule>
  </conditionalFormatting>
  <conditionalFormatting sqref="X112">
    <cfRule type="containsErrors" dxfId="207" priority="132">
      <formula>ISERROR(X112)</formula>
    </cfRule>
  </conditionalFormatting>
  <conditionalFormatting sqref="X138">
    <cfRule type="containsErrors" dxfId="206" priority="131">
      <formula>ISERROR(X138)</formula>
    </cfRule>
  </conditionalFormatting>
  <conditionalFormatting sqref="X127:X132 X134:X136">
    <cfRule type="containsErrors" dxfId="205" priority="130">
      <formula>ISERROR(X127)</formula>
    </cfRule>
  </conditionalFormatting>
  <conditionalFormatting sqref="X137">
    <cfRule type="containsErrors" dxfId="204" priority="129">
      <formula>ISERROR(X137)</formula>
    </cfRule>
  </conditionalFormatting>
  <conditionalFormatting sqref="X133">
    <cfRule type="containsErrors" dxfId="203" priority="128">
      <formula>ISERROR(X133)</formula>
    </cfRule>
  </conditionalFormatting>
  <conditionalFormatting sqref="X143 X145:X146">
    <cfRule type="containsErrors" dxfId="202" priority="127">
      <formula>ISERROR(X143)</formula>
    </cfRule>
  </conditionalFormatting>
  <conditionalFormatting sqref="X142">
    <cfRule type="containsErrors" dxfId="201" priority="126">
      <formula>ISERROR(X142)</formula>
    </cfRule>
  </conditionalFormatting>
  <conditionalFormatting sqref="X144">
    <cfRule type="containsErrors" dxfId="200" priority="125">
      <formula>ISERROR(X144)</formula>
    </cfRule>
  </conditionalFormatting>
  <conditionalFormatting sqref="X147">
    <cfRule type="containsErrors" dxfId="199" priority="124">
      <formula>ISERROR(X147)</formula>
    </cfRule>
  </conditionalFormatting>
  <conditionalFormatting sqref="X163:X168 X170:X172">
    <cfRule type="containsErrors" dxfId="198" priority="122">
      <formula>ISERROR(X163)</formula>
    </cfRule>
  </conditionalFormatting>
  <conditionalFormatting sqref="X173:X174">
    <cfRule type="containsErrors" dxfId="197" priority="121">
      <formula>ISERROR(X173)</formula>
    </cfRule>
  </conditionalFormatting>
  <conditionalFormatting sqref="X169">
    <cfRule type="containsErrors" dxfId="196" priority="120">
      <formula>ISERROR(X169)</formula>
    </cfRule>
  </conditionalFormatting>
  <conditionalFormatting sqref="X181:X182">
    <cfRule type="containsErrors" dxfId="195" priority="115">
      <formula>ISERROR(X181)</formula>
    </cfRule>
  </conditionalFormatting>
  <conditionalFormatting sqref="X183">
    <cfRule type="containsErrors" dxfId="194" priority="114">
      <formula>ISERROR(X183)</formula>
    </cfRule>
  </conditionalFormatting>
  <conditionalFormatting sqref="X180">
    <cfRule type="containsErrors" dxfId="193" priority="113">
      <formula>ISERROR(X180)</formula>
    </cfRule>
  </conditionalFormatting>
  <conditionalFormatting sqref="X184">
    <cfRule type="containsErrors" dxfId="192" priority="112">
      <formula>ISERROR(X184)</formula>
    </cfRule>
  </conditionalFormatting>
  <conditionalFormatting sqref="AD8:AD17">
    <cfRule type="containsErrors" dxfId="191" priority="111">
      <formula>ISERROR(AD8)</formula>
    </cfRule>
  </conditionalFormatting>
  <conditionalFormatting sqref="AD18:AD19">
    <cfRule type="containsErrors" dxfId="190" priority="110">
      <formula>ISERROR(AD18)</formula>
    </cfRule>
  </conditionalFormatting>
  <conditionalFormatting sqref="AD49:AD58">
    <cfRule type="containsErrors" dxfId="189" priority="109">
      <formula>ISERROR(AD49)</formula>
    </cfRule>
  </conditionalFormatting>
  <conditionalFormatting sqref="AD59:AD60">
    <cfRule type="containsErrors" dxfId="188" priority="108">
      <formula>ISERROR(AD59)</formula>
    </cfRule>
  </conditionalFormatting>
  <conditionalFormatting sqref="AD91:AD100">
    <cfRule type="containsErrors" dxfId="187" priority="107">
      <formula>ISERROR(AD91)</formula>
    </cfRule>
  </conditionalFormatting>
  <conditionalFormatting sqref="AD101:AD102">
    <cfRule type="containsErrors" dxfId="186" priority="106">
      <formula>ISERROR(AD101)</formula>
    </cfRule>
  </conditionalFormatting>
  <conditionalFormatting sqref="AD127:AD136">
    <cfRule type="containsErrors" dxfId="185" priority="105">
      <formula>ISERROR(AD127)</formula>
    </cfRule>
  </conditionalFormatting>
  <conditionalFormatting sqref="AD137:AD138">
    <cfRule type="containsErrors" dxfId="184" priority="104">
      <formula>ISERROR(AD137)</formula>
    </cfRule>
  </conditionalFormatting>
  <conditionalFormatting sqref="AD163:AD172">
    <cfRule type="containsErrors" dxfId="183" priority="103">
      <formula>ISERROR(AD163)</formula>
    </cfRule>
  </conditionalFormatting>
  <conditionalFormatting sqref="AD173:AD174">
    <cfRule type="containsErrors" dxfId="182" priority="102">
      <formula>ISERROR(AD173)</formula>
    </cfRule>
  </conditionalFormatting>
  <conditionalFormatting sqref="U42">
    <cfRule type="containsErrors" dxfId="181" priority="101">
      <formula>ISERROR(U42)</formula>
    </cfRule>
  </conditionalFormatting>
  <conditionalFormatting sqref="X148">
    <cfRule type="containsErrors" dxfId="180" priority="100">
      <formula>ISERROR(X148)</formula>
    </cfRule>
  </conditionalFormatting>
  <conditionalFormatting sqref="AE32">
    <cfRule type="containsErrors" dxfId="179" priority="99">
      <formula>ISERROR(AE32)</formula>
    </cfRule>
  </conditionalFormatting>
  <conditionalFormatting sqref="Z28:AI28">
    <cfRule type="containsErrors" dxfId="178" priority="98">
      <formula>ISERROR(Z28)</formula>
    </cfRule>
  </conditionalFormatting>
  <conditionalFormatting sqref="Z29:AI29">
    <cfRule type="containsErrors" dxfId="177" priority="97">
      <formula>ISERROR(Z29)</formula>
    </cfRule>
  </conditionalFormatting>
  <conditionalFormatting sqref="Z33:AD33">
    <cfRule type="containsErrors" dxfId="176" priority="96">
      <formula>ISERROR(Z33)</formula>
    </cfRule>
  </conditionalFormatting>
  <conditionalFormatting sqref="AF33:AI33">
    <cfRule type="containsErrors" dxfId="175" priority="95">
      <formula>ISERROR(AF33)</formula>
    </cfRule>
  </conditionalFormatting>
  <conditionalFormatting sqref="Z34:AD34">
    <cfRule type="containsErrors" dxfId="174" priority="94">
      <formula>ISERROR(Z34)</formula>
    </cfRule>
  </conditionalFormatting>
  <conditionalFormatting sqref="AF34:AI34">
    <cfRule type="containsErrors" dxfId="173" priority="93">
      <formula>ISERROR(AF34)</formula>
    </cfRule>
  </conditionalFormatting>
  <conditionalFormatting sqref="Z35:AD35">
    <cfRule type="containsErrors" dxfId="172" priority="92">
      <formula>ISERROR(Z35)</formula>
    </cfRule>
  </conditionalFormatting>
  <conditionalFormatting sqref="AF35:AI35">
    <cfRule type="containsErrors" dxfId="171" priority="91">
      <formula>ISERROR(AF35)</formula>
    </cfRule>
  </conditionalFormatting>
  <conditionalFormatting sqref="Z36:AD36">
    <cfRule type="containsErrors" dxfId="170" priority="90">
      <formula>ISERROR(Z36)</formula>
    </cfRule>
  </conditionalFormatting>
  <conditionalFormatting sqref="AF36:AI36">
    <cfRule type="containsErrors" dxfId="169" priority="89">
      <formula>ISERROR(AF36)</formula>
    </cfRule>
  </conditionalFormatting>
  <conditionalFormatting sqref="Z37:AD37">
    <cfRule type="containsErrors" dxfId="168" priority="88">
      <formula>ISERROR(Z37)</formula>
    </cfRule>
  </conditionalFormatting>
  <conditionalFormatting sqref="AF37:AI37">
    <cfRule type="containsErrors" dxfId="167" priority="87">
      <formula>ISERROR(AF37)</formula>
    </cfRule>
  </conditionalFormatting>
  <conditionalFormatting sqref="Z38:AD38">
    <cfRule type="containsErrors" dxfId="166" priority="86">
      <formula>ISERROR(Z38)</formula>
    </cfRule>
  </conditionalFormatting>
  <conditionalFormatting sqref="AF38:AI38">
    <cfRule type="containsErrors" dxfId="165" priority="85">
      <formula>ISERROR(AF38)</formula>
    </cfRule>
  </conditionalFormatting>
  <conditionalFormatting sqref="Z39:AD39">
    <cfRule type="containsErrors" dxfId="164" priority="84">
      <formula>ISERROR(Z39)</formula>
    </cfRule>
  </conditionalFormatting>
  <conditionalFormatting sqref="AF39:AI39">
    <cfRule type="containsErrors" dxfId="163" priority="83">
      <formula>ISERROR(AF39)</formula>
    </cfRule>
  </conditionalFormatting>
  <conditionalFormatting sqref="Z40:AD40">
    <cfRule type="containsErrors" dxfId="162" priority="82">
      <formula>ISERROR(Z40)</formula>
    </cfRule>
  </conditionalFormatting>
  <conditionalFormatting sqref="AF40:AI40">
    <cfRule type="containsErrors" dxfId="161" priority="81">
      <formula>ISERROR(AF40)</formula>
    </cfRule>
  </conditionalFormatting>
  <conditionalFormatting sqref="Z41:AD41">
    <cfRule type="containsErrors" dxfId="160" priority="80">
      <formula>ISERROR(Z41)</formula>
    </cfRule>
  </conditionalFormatting>
  <conditionalFormatting sqref="AF41:AI41">
    <cfRule type="containsErrors" dxfId="159" priority="79">
      <formula>ISERROR(AF41)</formula>
    </cfRule>
  </conditionalFormatting>
  <conditionalFormatting sqref="Z42:AD42">
    <cfRule type="containsErrors" dxfId="158" priority="78">
      <formula>ISERROR(Z42)</formula>
    </cfRule>
  </conditionalFormatting>
  <conditionalFormatting sqref="AF42:AI42">
    <cfRule type="containsErrors" dxfId="157" priority="77">
      <formula>ISERROR(AF42)</formula>
    </cfRule>
  </conditionalFormatting>
  <conditionalFormatting sqref="Z43:AD43">
    <cfRule type="containsErrors" dxfId="156" priority="76">
      <formula>ISERROR(Z43)</formula>
    </cfRule>
  </conditionalFormatting>
  <conditionalFormatting sqref="AF43:AI43">
    <cfRule type="containsErrors" dxfId="155" priority="75">
      <formula>ISERROR(AF43)</formula>
    </cfRule>
  </conditionalFormatting>
  <conditionalFormatting sqref="AE73">
    <cfRule type="containsErrors" dxfId="154" priority="74">
      <formula>ISERROR(AE73)</formula>
    </cfRule>
  </conditionalFormatting>
  <conditionalFormatting sqref="Z69:AI69">
    <cfRule type="containsErrors" dxfId="153" priority="73">
      <formula>ISERROR(Z69)</formula>
    </cfRule>
  </conditionalFormatting>
  <conditionalFormatting sqref="Z70:AI70">
    <cfRule type="containsErrors" dxfId="152" priority="72">
      <formula>ISERROR(Z70)</formula>
    </cfRule>
  </conditionalFormatting>
  <conditionalFormatting sqref="Z74:AD74">
    <cfRule type="containsErrors" dxfId="151" priority="71">
      <formula>ISERROR(Z74)</formula>
    </cfRule>
  </conditionalFormatting>
  <conditionalFormatting sqref="AF74:AI74">
    <cfRule type="containsErrors" dxfId="150" priority="70">
      <formula>ISERROR(AF74)</formula>
    </cfRule>
  </conditionalFormatting>
  <conditionalFormatting sqref="Z75:AD75">
    <cfRule type="containsErrors" dxfId="149" priority="69">
      <formula>ISERROR(Z75)</formula>
    </cfRule>
  </conditionalFormatting>
  <conditionalFormatting sqref="AF75:AI75">
    <cfRule type="containsErrors" dxfId="148" priority="68">
      <formula>ISERROR(AF75)</formula>
    </cfRule>
  </conditionalFormatting>
  <conditionalFormatting sqref="Z76:AD76">
    <cfRule type="containsErrors" dxfId="147" priority="67">
      <formula>ISERROR(Z76)</formula>
    </cfRule>
  </conditionalFormatting>
  <conditionalFormatting sqref="AF76:AI76">
    <cfRule type="containsErrors" dxfId="146" priority="66">
      <formula>ISERROR(AF76)</formula>
    </cfRule>
  </conditionalFormatting>
  <conditionalFormatting sqref="Z77:AD77">
    <cfRule type="containsErrors" dxfId="145" priority="65">
      <formula>ISERROR(Z77)</formula>
    </cfRule>
  </conditionalFormatting>
  <conditionalFormatting sqref="AF77:AI77">
    <cfRule type="containsErrors" dxfId="144" priority="64">
      <formula>ISERROR(AF77)</formula>
    </cfRule>
  </conditionalFormatting>
  <conditionalFormatting sqref="Z78:AD78">
    <cfRule type="containsErrors" dxfId="143" priority="63">
      <formula>ISERROR(Z78)</formula>
    </cfRule>
  </conditionalFormatting>
  <conditionalFormatting sqref="AF78:AI78">
    <cfRule type="containsErrors" dxfId="142" priority="62">
      <formula>ISERROR(AF78)</formula>
    </cfRule>
  </conditionalFormatting>
  <conditionalFormatting sqref="Z79:AD79">
    <cfRule type="containsErrors" dxfId="141" priority="61">
      <formula>ISERROR(Z79)</formula>
    </cfRule>
  </conditionalFormatting>
  <conditionalFormatting sqref="AF79:AI79">
    <cfRule type="containsErrors" dxfId="140" priority="60">
      <formula>ISERROR(AF79)</formula>
    </cfRule>
  </conditionalFormatting>
  <conditionalFormatting sqref="Z80:AD80">
    <cfRule type="containsErrors" dxfId="139" priority="59">
      <formula>ISERROR(Z80)</formula>
    </cfRule>
  </conditionalFormatting>
  <conditionalFormatting sqref="AF80:AI80">
    <cfRule type="containsErrors" dxfId="138" priority="58">
      <formula>ISERROR(AF80)</formula>
    </cfRule>
  </conditionalFormatting>
  <conditionalFormatting sqref="Z81:AD81">
    <cfRule type="containsErrors" dxfId="137" priority="57">
      <formula>ISERROR(Z81)</formula>
    </cfRule>
  </conditionalFormatting>
  <conditionalFormatting sqref="AF81:AI81">
    <cfRule type="containsErrors" dxfId="136" priority="56">
      <formula>ISERROR(AF81)</formula>
    </cfRule>
  </conditionalFormatting>
  <conditionalFormatting sqref="Z83:AD83">
    <cfRule type="containsErrors" dxfId="135" priority="53">
      <formula>ISERROR(Z83)</formula>
    </cfRule>
  </conditionalFormatting>
  <conditionalFormatting sqref="AF83:AI83">
    <cfRule type="containsErrors" dxfId="134" priority="52">
      <formula>ISERROR(AF83)</formula>
    </cfRule>
  </conditionalFormatting>
  <conditionalFormatting sqref="Z84:AD84">
    <cfRule type="containsErrors" dxfId="133" priority="51">
      <formula>ISERROR(Z84)</formula>
    </cfRule>
  </conditionalFormatting>
  <conditionalFormatting sqref="AF84:AI84">
    <cfRule type="containsErrors" dxfId="132" priority="50">
      <formula>ISERROR(AF84)</formula>
    </cfRule>
  </conditionalFormatting>
  <conditionalFormatting sqref="Z82:AD82">
    <cfRule type="containsErrors" dxfId="131" priority="49">
      <formula>ISERROR(Z82)</formula>
    </cfRule>
  </conditionalFormatting>
  <conditionalFormatting sqref="AF82:AI82">
    <cfRule type="containsErrors" dxfId="130" priority="48">
      <formula>ISERROR(AF82)</formula>
    </cfRule>
  </conditionalFormatting>
  <conditionalFormatting sqref="Z85:AD85">
    <cfRule type="containsErrors" dxfId="129" priority="47">
      <formula>ISERROR(Z85)</formula>
    </cfRule>
  </conditionalFormatting>
  <conditionalFormatting sqref="AF85:AI85">
    <cfRule type="containsErrors" dxfId="128" priority="46">
      <formula>ISERROR(AF85)</formula>
    </cfRule>
  </conditionalFormatting>
  <conditionalFormatting sqref="Z111:AD111">
    <cfRule type="containsErrors" dxfId="127" priority="45">
      <formula>ISERROR(Z111)</formula>
    </cfRule>
  </conditionalFormatting>
  <conditionalFormatting sqref="Z112:AD112">
    <cfRule type="containsErrors" dxfId="126" priority="44">
      <formula>ISERROR(Z112)</formula>
    </cfRule>
  </conditionalFormatting>
  <conditionalFormatting sqref="AF111:AI111">
    <cfRule type="containsErrors" dxfId="125" priority="43">
      <formula>ISERROR(AF111)</formula>
    </cfRule>
  </conditionalFormatting>
  <conditionalFormatting sqref="AF112:AI112">
    <cfRule type="containsErrors" dxfId="124" priority="42">
      <formula>ISERROR(AF112)</formula>
    </cfRule>
  </conditionalFormatting>
  <conditionalFormatting sqref="AE115">
    <cfRule type="containsErrors" dxfId="123" priority="41">
      <formula>ISERROR(AE115)</formula>
    </cfRule>
  </conditionalFormatting>
  <conditionalFormatting sqref="Z116:AD116">
    <cfRule type="containsErrors" dxfId="122" priority="40">
      <formula>ISERROR(Z116)</formula>
    </cfRule>
  </conditionalFormatting>
  <conditionalFormatting sqref="AF116:AI116">
    <cfRule type="containsErrors" dxfId="121" priority="39">
      <formula>ISERROR(AF116)</formula>
    </cfRule>
  </conditionalFormatting>
  <conditionalFormatting sqref="Z117:AD117">
    <cfRule type="containsErrors" dxfId="120" priority="38">
      <formula>ISERROR(Z117)</formula>
    </cfRule>
  </conditionalFormatting>
  <conditionalFormatting sqref="AF117:AI117">
    <cfRule type="containsErrors" dxfId="119" priority="37">
      <formula>ISERROR(AF117)</formula>
    </cfRule>
  </conditionalFormatting>
  <conditionalFormatting sqref="Z118:AD118">
    <cfRule type="containsErrors" dxfId="118" priority="36">
      <formula>ISERROR(Z118)</formula>
    </cfRule>
  </conditionalFormatting>
  <conditionalFormatting sqref="AF118:AI118">
    <cfRule type="containsErrors" dxfId="117" priority="35">
      <formula>ISERROR(AF118)</formula>
    </cfRule>
  </conditionalFormatting>
  <conditionalFormatting sqref="Z119:AD119">
    <cfRule type="containsErrors" dxfId="116" priority="34">
      <formula>ISERROR(Z119)</formula>
    </cfRule>
  </conditionalFormatting>
  <conditionalFormatting sqref="AF119:AI119">
    <cfRule type="containsErrors" dxfId="115" priority="33">
      <formula>ISERROR(AF119)</formula>
    </cfRule>
  </conditionalFormatting>
  <conditionalFormatting sqref="Z120:AD120">
    <cfRule type="containsErrors" dxfId="114" priority="32">
      <formula>ISERROR(Z120)</formula>
    </cfRule>
  </conditionalFormatting>
  <conditionalFormatting sqref="AF120:AI120">
    <cfRule type="containsErrors" dxfId="113" priority="31">
      <formula>ISERROR(AF120)</formula>
    </cfRule>
  </conditionalFormatting>
  <conditionalFormatting sqref="Z121:AD121">
    <cfRule type="containsErrors" dxfId="112" priority="30">
      <formula>ISERROR(Z121)</formula>
    </cfRule>
  </conditionalFormatting>
  <conditionalFormatting sqref="AF121:AI121">
    <cfRule type="containsErrors" dxfId="111" priority="29">
      <formula>ISERROR(AF121)</formula>
    </cfRule>
  </conditionalFormatting>
  <conditionalFormatting sqref="Z147:AI147">
    <cfRule type="containsErrors" dxfId="110" priority="28">
      <formula>ISERROR(Z147)</formula>
    </cfRule>
  </conditionalFormatting>
  <conditionalFormatting sqref="Z148:AI148">
    <cfRule type="containsErrors" dxfId="109" priority="27">
      <formula>ISERROR(Z148)</formula>
    </cfRule>
  </conditionalFormatting>
  <conditionalFormatting sqref="AE151">
    <cfRule type="containsErrors" dxfId="108" priority="26">
      <formula>ISERROR(AE151)</formula>
    </cfRule>
  </conditionalFormatting>
  <conditionalFormatting sqref="Z152:AD152">
    <cfRule type="containsErrors" dxfId="107" priority="25">
      <formula>ISERROR(Z152)</formula>
    </cfRule>
  </conditionalFormatting>
  <conditionalFormatting sqref="AF152:AI152">
    <cfRule type="containsErrors" dxfId="106" priority="24">
      <formula>ISERROR(AF152)</formula>
    </cfRule>
  </conditionalFormatting>
  <conditionalFormatting sqref="Z153:AD153">
    <cfRule type="containsErrors" dxfId="105" priority="23">
      <formula>ISERROR(Z153)</formula>
    </cfRule>
  </conditionalFormatting>
  <conditionalFormatting sqref="AF153:AI153">
    <cfRule type="containsErrors" dxfId="104" priority="22">
      <formula>ISERROR(AF153)</formula>
    </cfRule>
  </conditionalFormatting>
  <conditionalFormatting sqref="Z154:AD154">
    <cfRule type="containsErrors" dxfId="103" priority="21">
      <formula>ISERROR(Z154)</formula>
    </cfRule>
  </conditionalFormatting>
  <conditionalFormatting sqref="AF154:AI154">
    <cfRule type="containsErrors" dxfId="102" priority="20">
      <formula>ISERROR(AF154)</formula>
    </cfRule>
  </conditionalFormatting>
  <conditionalFormatting sqref="Z155:AD155">
    <cfRule type="containsErrors" dxfId="101" priority="19">
      <formula>ISERROR(Z155)</formula>
    </cfRule>
  </conditionalFormatting>
  <conditionalFormatting sqref="AF155:AI155">
    <cfRule type="containsErrors" dxfId="100" priority="18">
      <formula>ISERROR(AF155)</formula>
    </cfRule>
  </conditionalFormatting>
  <conditionalFormatting sqref="Z156:AD156">
    <cfRule type="containsErrors" dxfId="99" priority="17">
      <formula>ISERROR(Z156)</formula>
    </cfRule>
  </conditionalFormatting>
  <conditionalFormatting sqref="AF156:AI156">
    <cfRule type="containsErrors" dxfId="98" priority="16">
      <formula>ISERROR(AF156)</formula>
    </cfRule>
  </conditionalFormatting>
  <conditionalFormatting sqref="Z157:AD157">
    <cfRule type="containsErrors" dxfId="97" priority="15">
      <formula>ISERROR(Z157)</formula>
    </cfRule>
  </conditionalFormatting>
  <conditionalFormatting sqref="AF157:AI157">
    <cfRule type="containsErrors" dxfId="96" priority="14">
      <formula>ISERROR(AF157)</formula>
    </cfRule>
  </conditionalFormatting>
  <conditionalFormatting sqref="Z183:AI183">
    <cfRule type="containsErrors" dxfId="95" priority="13">
      <formula>ISERROR(Z183)</formula>
    </cfRule>
  </conditionalFormatting>
  <conditionalFormatting sqref="Z184:AI184">
    <cfRule type="containsErrors" dxfId="94" priority="12">
      <formula>ISERROR(Z184)</formula>
    </cfRule>
  </conditionalFormatting>
  <conditionalFormatting sqref="AE187">
    <cfRule type="containsErrors" dxfId="93" priority="11">
      <formula>ISERROR(AE187)</formula>
    </cfRule>
  </conditionalFormatting>
  <conditionalFormatting sqref="Z188:AD188">
    <cfRule type="containsErrors" dxfId="92" priority="10">
      <formula>ISERROR(Z188)</formula>
    </cfRule>
  </conditionalFormatting>
  <conditionalFormatting sqref="AF188:AI188">
    <cfRule type="containsErrors" dxfId="91" priority="9">
      <formula>ISERROR(AF188)</formula>
    </cfRule>
  </conditionalFormatting>
  <conditionalFormatting sqref="Z189:AD193">
    <cfRule type="containsErrors" dxfId="90" priority="8">
      <formula>ISERROR(Z189)</formula>
    </cfRule>
  </conditionalFormatting>
  <conditionalFormatting sqref="AF189:AI193">
    <cfRule type="containsErrors" dxfId="89" priority="7">
      <formula>ISERROR(AF189)</formula>
    </cfRule>
  </conditionalFormatting>
  <conditionalFormatting sqref="Z194:AD194">
    <cfRule type="containsErrors" dxfId="88" priority="6">
      <formula>ISERROR(Z194)</formula>
    </cfRule>
  </conditionalFormatting>
  <conditionalFormatting sqref="AF194:AI194">
    <cfRule type="containsErrors" dxfId="87" priority="5">
      <formula>ISERROR(AF194)</formula>
    </cfRule>
  </conditionalFormatting>
  <conditionalFormatting sqref="Z195:AD195">
    <cfRule type="containsErrors" dxfId="86" priority="4">
      <formula>ISERROR(Z195)</formula>
    </cfRule>
  </conditionalFormatting>
  <conditionalFormatting sqref="AF195:AI195">
    <cfRule type="containsErrors" dxfId="85" priority="3">
      <formula>ISERROR(AF195)</formula>
    </cfRule>
  </conditionalFormatting>
  <conditionalFormatting sqref="Z196:AD196">
    <cfRule type="containsErrors" dxfId="84" priority="2">
      <formula>ISERROR(Z196)</formula>
    </cfRule>
  </conditionalFormatting>
  <conditionalFormatting sqref="AF196:AI196">
    <cfRule type="containsErrors" dxfId="83" priority="1">
      <formula>ISERROR(AF196)</formula>
    </cfRule>
  </conditionalFormatting>
  <pageMargins left="7.874015748031496E-2" right="7.874015748031496E-2" top="0.19685039370078741" bottom="0.19685039370078741" header="0.11811023622047245" footer="0.11811023622047245"/>
  <pageSetup paperSize="9" scale="54" orientation="portrait" r:id="rId1"/>
  <headerFooter>
    <oddFooter>&amp;L&amp;"Segoe UI,Standard"&amp;8&amp;K00-049BAWAG Group AG&amp;R&amp;"Segoe UI,Standard"&amp;8&amp;K00-049&amp;D</oddFooter>
  </headerFooter>
  <rowBreaks count="2" manualBreakCount="2">
    <brk id="86" max="16383" man="1"/>
    <brk id="158" max="16383" man="1"/>
  </rowBreaks>
  <ignoredErrors>
    <ignoredError sqref="B6:B7 B21:B22 B31:B32 B47:B48 B62:B63 B89:B90 B104:B105 B125:B126 B140:B141 B150:B151 B161:B162 B176:B177 B186:B187 B72:B73 B114:B115 B185:D185 B175:D175 C7:D7 C6 B149:E149 B139:E139 B71:E71 B61:E61 C31 B44:E46 B30:E30 C32:E32 C21:F22 C89:F90 C114:F115 B113:F113 C72:F73 C104:F105 C125:F126 B86:F88 B122:F124 B103:F103 C47:F48 C62:F63 C140:F141 C150:F151 C161:F162 B158:F160 C176:F177 C186:F187 B20:D20 H6:H7 H20:H21 AJ6:AK9 AK24 H33:I34 H32:J32 H30:I30 H44:J46 AJ11 H31 AJ179:AJ185 H56:I61 H185:J185 J56:J60 H80:J82 H49:J55 H122:K124 H139:K139 H158:K160 H175:K175 H186:K187 H86:K88 H89:K90 H113:K113 H161:K162 H149:K149 H103:K103 H104:K105 H150:K151 H176:K177 J61:K61 H71:K71 H72:K73 H62:K63 H114:K115 H125:K126 H140:K141 H47:K48 M103 M175 M139 M61 M71 M149 AF185:AG185 M113 M158:M160 M86:M88 M185 M122:M124 AI185 M44:M46 AJ21:AK22 AF127:AF141 AF163:AF177 H36:I36 AF49:AF60 AF91:AF102 AI44:AJ46 AI86:AJ88 AI113:AJ113 AI149:AJ149 AF103:AG105 AF61:AG63 AF149:AG149 AF113:AG113 AF86:AG90 AF45:AG48 AJ29:AJ30 H39:I40 AJ70 AJ38:AJ40 AI61:AJ61 AJ47:AJ48 AJ62:AJ63 AI103:AJ103 AJ104:AJ105 AI139:AJ139 AJ140:AJ141 AI175:AJ175 AJ176:AJ177 AJ89:AJ102 AJ107:AJ110 AJ125:AJ138 AJ143:AJ146 AJ161:AJ174 AJ196 AI30 M30:M31 AJ31:AJ32 AF6:AI27 AF30:AH30 AG44 N30:U30 M21:U22 M20:U20 M23:U29 N31:U31 M32:U32 M6:U19 H74:J78 AJ33:AJ36 AD20 AD30 AJ111:AJ112 AI122:AJ124 AJ114:AJ116 AF122:AG126 AJ117 AJ118 AJ119 AJ120 AJ121 AJ147:AJ148 AI158:AJ160 AJ150:AJ152 AF158:AG162 AJ153 AJ154 AJ155 AJ156 AJ157" numberStoredAsText="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X32"/>
  <sheetViews>
    <sheetView showGridLines="0" zoomScaleNormal="100" workbookViewId="0">
      <pane ySplit="2" topLeftCell="A3" activePane="bottomLeft" state="frozen"/>
      <selection pane="bottomLeft"/>
    </sheetView>
  </sheetViews>
  <sheetFormatPr baseColWidth="10" defaultColWidth="11.42578125" defaultRowHeight="16.5"/>
  <cols>
    <col min="1" max="1" width="18.7109375" style="4" customWidth="1"/>
    <col min="2" max="2" width="0.85546875" style="47" customWidth="1"/>
    <col min="3" max="6" width="6.5703125" style="47" customWidth="1"/>
    <col min="7" max="7" width="0.85546875" style="47" customWidth="1"/>
    <col min="8" max="11" width="6.5703125" style="47" customWidth="1"/>
    <col min="12" max="12" width="0.85546875" style="47" customWidth="1"/>
    <col min="13" max="16" width="6.5703125" style="47" customWidth="1"/>
    <col min="17" max="17" width="0.85546875" style="47" customWidth="1"/>
    <col min="18" max="21" width="6.5703125" style="47" customWidth="1"/>
    <col min="22" max="22" width="0.85546875" style="47" customWidth="1"/>
    <col min="23" max="24" width="6.5703125" style="47" customWidth="1"/>
    <col min="25" max="16384" width="11.42578125" style="4"/>
  </cols>
  <sheetData>
    <row r="1" spans="1:24">
      <c r="A1" s="75" t="s">
        <v>166</v>
      </c>
    </row>
    <row r="2" spans="1:24">
      <c r="A2" s="76" t="s">
        <v>58</v>
      </c>
    </row>
    <row r="3" spans="1:24" ht="11.25">
      <c r="A3" s="74"/>
      <c r="B3" s="53"/>
      <c r="C3" s="53"/>
      <c r="D3" s="53"/>
      <c r="E3" s="53"/>
      <c r="F3" s="53"/>
      <c r="G3" s="53"/>
      <c r="H3" s="53"/>
      <c r="I3" s="53"/>
      <c r="J3" s="53"/>
      <c r="K3" s="53"/>
      <c r="L3" s="53"/>
      <c r="M3" s="53"/>
      <c r="N3" s="53"/>
      <c r="O3" s="53"/>
      <c r="P3" s="53"/>
      <c r="Q3" s="53"/>
      <c r="R3" s="53"/>
      <c r="S3" s="53"/>
      <c r="T3" s="53"/>
      <c r="U3" s="53"/>
      <c r="V3" s="53"/>
      <c r="W3" s="53"/>
      <c r="X3" s="53"/>
    </row>
    <row r="4" spans="1:24" ht="14.25">
      <c r="A4" s="70" t="s">
        <v>143</v>
      </c>
      <c r="B4" s="89"/>
      <c r="C4" s="89"/>
      <c r="D4" s="89"/>
      <c r="E4" s="89"/>
      <c r="F4" s="89"/>
      <c r="G4" s="89"/>
      <c r="H4" s="89"/>
      <c r="I4" s="89"/>
      <c r="J4" s="89"/>
      <c r="K4" s="89"/>
      <c r="L4" s="89"/>
      <c r="M4" s="89"/>
      <c r="N4" s="89"/>
      <c r="O4" s="89"/>
      <c r="P4" s="89"/>
      <c r="Q4" s="89"/>
      <c r="R4" s="89"/>
      <c r="S4" s="89"/>
      <c r="T4" s="89"/>
      <c r="U4" s="89"/>
      <c r="V4" s="89"/>
      <c r="W4" s="89"/>
      <c r="X4" s="89"/>
    </row>
    <row r="5" spans="1:24" ht="6" customHeight="1">
      <c r="B5" s="4"/>
      <c r="C5" s="4"/>
      <c r="D5" s="4"/>
      <c r="E5" s="4"/>
      <c r="F5" s="4"/>
      <c r="G5" s="4"/>
      <c r="H5" s="4"/>
      <c r="I5" s="4"/>
      <c r="J5" s="4"/>
      <c r="K5" s="4"/>
      <c r="L5" s="4"/>
      <c r="M5" s="4"/>
      <c r="N5" s="4"/>
      <c r="O5" s="4"/>
      <c r="P5" s="4"/>
      <c r="Q5" s="4"/>
      <c r="R5" s="4"/>
      <c r="S5" s="4"/>
      <c r="T5" s="4"/>
      <c r="U5" s="4"/>
      <c r="V5" s="4"/>
      <c r="W5" s="4"/>
      <c r="X5" s="4"/>
    </row>
    <row r="6" spans="1:24" ht="15" customHeight="1">
      <c r="B6" s="56"/>
      <c r="C6" s="454" t="s">
        <v>29</v>
      </c>
      <c r="D6" s="452"/>
      <c r="E6" s="452"/>
      <c r="F6" s="453"/>
      <c r="G6" s="56"/>
      <c r="H6" s="454" t="s">
        <v>30</v>
      </c>
      <c r="I6" s="452"/>
      <c r="J6" s="452"/>
      <c r="K6" s="453"/>
      <c r="L6" s="56"/>
      <c r="M6" s="454" t="s">
        <v>27</v>
      </c>
      <c r="N6" s="452"/>
      <c r="O6" s="452"/>
      <c r="P6" s="452"/>
      <c r="Q6" s="56"/>
      <c r="R6" s="454" t="s">
        <v>31</v>
      </c>
      <c r="S6" s="452"/>
      <c r="T6" s="452"/>
      <c r="U6" s="452"/>
      <c r="V6" s="56"/>
      <c r="W6" s="460" t="s">
        <v>28</v>
      </c>
      <c r="X6" s="452"/>
    </row>
    <row r="7" spans="1:24" ht="15" customHeight="1">
      <c r="B7" s="57"/>
      <c r="C7" s="108" t="s">
        <v>77</v>
      </c>
      <c r="D7" s="124" t="s">
        <v>78</v>
      </c>
      <c r="E7" s="125" t="s">
        <v>79</v>
      </c>
      <c r="F7" s="126" t="s">
        <v>80</v>
      </c>
      <c r="G7" s="57"/>
      <c r="H7" s="108" t="s">
        <v>77</v>
      </c>
      <c r="I7" s="124" t="s">
        <v>78</v>
      </c>
      <c r="J7" s="125" t="s">
        <v>79</v>
      </c>
      <c r="K7" s="126" t="s">
        <v>80</v>
      </c>
      <c r="L7" s="57"/>
      <c r="M7" s="216" t="s">
        <v>77</v>
      </c>
      <c r="N7" s="217" t="s">
        <v>78</v>
      </c>
      <c r="O7" s="217" t="s">
        <v>79</v>
      </c>
      <c r="P7" s="217" t="s">
        <v>80</v>
      </c>
      <c r="Q7" s="57"/>
      <c r="R7" s="216" t="s">
        <v>77</v>
      </c>
      <c r="S7" s="217" t="s">
        <v>78</v>
      </c>
      <c r="T7" s="217" t="s">
        <v>79</v>
      </c>
      <c r="U7" s="217" t="s">
        <v>80</v>
      </c>
      <c r="V7" s="57"/>
      <c r="W7" s="216" t="s">
        <v>77</v>
      </c>
      <c r="X7" s="217" t="s">
        <v>78</v>
      </c>
    </row>
    <row r="8" spans="1:24" ht="15" customHeight="1">
      <c r="A8" s="90" t="s">
        <v>167</v>
      </c>
      <c r="B8" s="97"/>
      <c r="C8" s="365">
        <v>14773</v>
      </c>
      <c r="D8" s="366">
        <v>15507</v>
      </c>
      <c r="E8" s="366">
        <v>15709</v>
      </c>
      <c r="F8" s="366">
        <v>16192</v>
      </c>
      <c r="G8" s="367"/>
      <c r="H8" s="365">
        <v>16371</v>
      </c>
      <c r="I8" s="366">
        <v>16669</v>
      </c>
      <c r="J8" s="366">
        <v>17357</v>
      </c>
      <c r="K8" s="368">
        <v>17631</v>
      </c>
      <c r="L8" s="367"/>
      <c r="M8" s="365">
        <v>18242</v>
      </c>
      <c r="N8" s="366">
        <v>18651</v>
      </c>
      <c r="O8" s="366">
        <v>19171</v>
      </c>
      <c r="P8" s="366">
        <v>19444</v>
      </c>
      <c r="Q8" s="367"/>
      <c r="R8" s="366">
        <v>19662</v>
      </c>
      <c r="S8" s="366">
        <v>20568</v>
      </c>
      <c r="T8" s="366">
        <v>20628</v>
      </c>
      <c r="U8" s="366">
        <v>20371</v>
      </c>
      <c r="V8" s="367"/>
      <c r="W8" s="366">
        <v>20115</v>
      </c>
      <c r="X8" s="366">
        <v>19849</v>
      </c>
    </row>
    <row r="9" spans="1:24" ht="15" customHeight="1">
      <c r="A9" s="90" t="s">
        <v>168</v>
      </c>
      <c r="B9" s="97"/>
      <c r="C9" s="365">
        <v>2085.3026418999998</v>
      </c>
      <c r="D9" s="366">
        <v>1938.9923829500001</v>
      </c>
      <c r="E9" s="366">
        <v>1944.2257787300002</v>
      </c>
      <c r="F9" s="366">
        <v>1963.02358456</v>
      </c>
      <c r="G9" s="367"/>
      <c r="H9" s="365">
        <v>1936.9690568300002</v>
      </c>
      <c r="I9" s="366">
        <v>1824</v>
      </c>
      <c r="J9" s="366">
        <v>1712</v>
      </c>
      <c r="K9" s="368">
        <v>1615</v>
      </c>
      <c r="L9" s="367"/>
      <c r="M9" s="365">
        <v>1614</v>
      </c>
      <c r="N9" s="366">
        <v>1599</v>
      </c>
      <c r="O9" s="366">
        <v>1635</v>
      </c>
      <c r="P9" s="366">
        <v>1685</v>
      </c>
      <c r="Q9" s="367"/>
      <c r="R9" s="366">
        <v>1720</v>
      </c>
      <c r="S9" s="366">
        <v>1785</v>
      </c>
      <c r="T9" s="366">
        <v>1880</v>
      </c>
      <c r="U9" s="366">
        <v>2004</v>
      </c>
      <c r="V9" s="367"/>
      <c r="W9" s="366">
        <v>2067</v>
      </c>
      <c r="X9" s="366">
        <v>2184</v>
      </c>
    </row>
    <row r="10" spans="1:24" ht="15" customHeight="1">
      <c r="A10" s="91" t="s">
        <v>169</v>
      </c>
      <c r="B10" s="98"/>
      <c r="C10" s="369">
        <v>16858</v>
      </c>
      <c r="D10" s="370">
        <v>17446</v>
      </c>
      <c r="E10" s="370">
        <v>17653</v>
      </c>
      <c r="F10" s="370">
        <v>18155</v>
      </c>
      <c r="G10" s="371"/>
      <c r="H10" s="369">
        <v>18308</v>
      </c>
      <c r="I10" s="370">
        <v>18493</v>
      </c>
      <c r="J10" s="370">
        <v>19069</v>
      </c>
      <c r="K10" s="372">
        <v>19246</v>
      </c>
      <c r="L10" s="371"/>
      <c r="M10" s="369">
        <v>19856</v>
      </c>
      <c r="N10" s="370">
        <v>20250</v>
      </c>
      <c r="O10" s="370">
        <v>20806</v>
      </c>
      <c r="P10" s="370">
        <v>21129</v>
      </c>
      <c r="Q10" s="371"/>
      <c r="R10" s="370">
        <v>21382</v>
      </c>
      <c r="S10" s="370">
        <v>22353</v>
      </c>
      <c r="T10" s="370">
        <v>22508</v>
      </c>
      <c r="U10" s="370">
        <v>22375</v>
      </c>
      <c r="V10" s="371"/>
      <c r="W10" s="370">
        <v>22182</v>
      </c>
      <c r="X10" s="370">
        <v>22033</v>
      </c>
    </row>
    <row r="11" spans="1:24" ht="15" customHeight="1">
      <c r="B11" s="4"/>
      <c r="C11" s="4"/>
      <c r="D11" s="4"/>
      <c r="E11" s="4"/>
      <c r="F11" s="4"/>
      <c r="G11" s="4"/>
      <c r="H11" s="4"/>
      <c r="I11" s="4"/>
      <c r="J11" s="4"/>
      <c r="K11" s="4"/>
      <c r="L11" s="4"/>
      <c r="M11" s="4"/>
      <c r="N11" s="4"/>
      <c r="O11" s="4"/>
      <c r="P11" s="4"/>
      <c r="Q11" s="4"/>
      <c r="R11" s="4"/>
      <c r="S11" s="4"/>
      <c r="T11" s="4"/>
      <c r="U11" s="4"/>
      <c r="V11" s="4"/>
      <c r="W11" s="4"/>
      <c r="X11" s="4"/>
    </row>
    <row r="12" spans="1:24" ht="15" customHeight="1">
      <c r="A12" s="70" t="s">
        <v>158</v>
      </c>
      <c r="B12" s="70"/>
      <c r="C12" s="70"/>
      <c r="D12" s="70"/>
      <c r="E12" s="70"/>
      <c r="F12" s="70"/>
      <c r="G12" s="70"/>
      <c r="H12" s="70"/>
      <c r="I12" s="70"/>
      <c r="J12" s="70"/>
      <c r="K12" s="70"/>
      <c r="L12" s="70"/>
      <c r="M12" s="70"/>
      <c r="N12" s="70"/>
      <c r="O12" s="70"/>
      <c r="P12" s="70"/>
      <c r="Q12" s="70"/>
      <c r="R12" s="70"/>
      <c r="S12" s="70"/>
      <c r="T12" s="70"/>
      <c r="U12" s="70"/>
      <c r="V12" s="70"/>
      <c r="W12" s="70"/>
      <c r="X12" s="70"/>
    </row>
    <row r="13" spans="1:24" customFormat="1" ht="6" customHeight="1">
      <c r="A13" s="4"/>
      <c r="B13" s="4"/>
      <c r="C13" s="4"/>
      <c r="D13" s="4"/>
      <c r="E13" s="4"/>
      <c r="F13" s="4"/>
      <c r="G13" s="4"/>
      <c r="H13" s="4"/>
      <c r="I13" s="4"/>
      <c r="J13" s="4"/>
      <c r="K13" s="4"/>
      <c r="L13" s="4"/>
      <c r="M13" s="4"/>
      <c r="N13" s="4"/>
      <c r="O13" s="4"/>
      <c r="P13" s="4"/>
      <c r="Q13" s="4"/>
      <c r="R13" s="4"/>
      <c r="S13" s="4"/>
      <c r="T13" s="4"/>
      <c r="U13" s="4"/>
      <c r="V13" s="4"/>
      <c r="W13" s="4"/>
      <c r="X13" s="4"/>
    </row>
    <row r="14" spans="1:24" ht="15" customHeight="1">
      <c r="B14" s="56"/>
      <c r="C14" s="454" t="s">
        <v>29</v>
      </c>
      <c r="D14" s="452"/>
      <c r="E14" s="452"/>
      <c r="F14" s="453"/>
      <c r="G14" s="56"/>
      <c r="H14" s="454" t="s">
        <v>30</v>
      </c>
      <c r="I14" s="452"/>
      <c r="J14" s="452"/>
      <c r="K14" s="453"/>
      <c r="L14" s="56"/>
      <c r="M14" s="454" t="s">
        <v>27</v>
      </c>
      <c r="N14" s="452"/>
      <c r="O14" s="452"/>
      <c r="P14" s="452"/>
      <c r="Q14" s="56"/>
      <c r="R14" s="454" t="s">
        <v>31</v>
      </c>
      <c r="S14" s="452"/>
      <c r="T14" s="452"/>
      <c r="U14" s="452"/>
      <c r="V14" s="56"/>
      <c r="W14" s="460" t="s">
        <v>28</v>
      </c>
      <c r="X14" s="452"/>
    </row>
    <row r="15" spans="1:24" ht="15" customHeight="1">
      <c r="B15" s="57"/>
      <c r="C15" s="108" t="s">
        <v>77</v>
      </c>
      <c r="D15" s="124" t="s">
        <v>78</v>
      </c>
      <c r="E15" s="125" t="s">
        <v>79</v>
      </c>
      <c r="F15" s="126" t="s">
        <v>80</v>
      </c>
      <c r="G15" s="57"/>
      <c r="H15" s="108" t="s">
        <v>77</v>
      </c>
      <c r="I15" s="124" t="s">
        <v>78</v>
      </c>
      <c r="J15" s="125" t="s">
        <v>79</v>
      </c>
      <c r="K15" s="126" t="s">
        <v>80</v>
      </c>
      <c r="L15" s="57"/>
      <c r="M15" s="216" t="s">
        <v>77</v>
      </c>
      <c r="N15" s="217" t="s">
        <v>78</v>
      </c>
      <c r="O15" s="217" t="s">
        <v>79</v>
      </c>
      <c r="P15" s="217" t="s">
        <v>80</v>
      </c>
      <c r="Q15" s="57"/>
      <c r="R15" s="216" t="s">
        <v>77</v>
      </c>
      <c r="S15" s="217" t="s">
        <v>78</v>
      </c>
      <c r="T15" s="217" t="s">
        <v>79</v>
      </c>
      <c r="U15" s="217" t="s">
        <v>80</v>
      </c>
      <c r="V15" s="57"/>
      <c r="W15" s="216" t="s">
        <v>77</v>
      </c>
      <c r="X15" s="217" t="s">
        <v>78</v>
      </c>
    </row>
    <row r="16" spans="1:24" ht="15" customHeight="1">
      <c r="A16" s="90" t="s">
        <v>167</v>
      </c>
      <c r="B16" s="97"/>
      <c r="C16" s="365">
        <v>7162</v>
      </c>
      <c r="D16" s="366">
        <v>7409</v>
      </c>
      <c r="E16" s="366">
        <v>7457</v>
      </c>
      <c r="F16" s="366">
        <v>6800</v>
      </c>
      <c r="G16" s="367"/>
      <c r="H16" s="365">
        <v>6868</v>
      </c>
      <c r="I16" s="366">
        <v>7156</v>
      </c>
      <c r="J16" s="366">
        <v>6942</v>
      </c>
      <c r="K16" s="373">
        <v>7293</v>
      </c>
      <c r="L16" s="367"/>
      <c r="M16" s="365">
        <v>7565</v>
      </c>
      <c r="N16" s="366">
        <v>6831</v>
      </c>
      <c r="O16" s="366">
        <v>6716</v>
      </c>
      <c r="P16" s="366">
        <v>7016</v>
      </c>
      <c r="Q16" s="367"/>
      <c r="R16" s="366">
        <v>6859</v>
      </c>
      <c r="S16" s="366">
        <v>7286</v>
      </c>
      <c r="T16" s="366">
        <v>6677</v>
      </c>
      <c r="U16" s="366">
        <v>6601</v>
      </c>
      <c r="V16" s="367"/>
      <c r="W16" s="366">
        <v>6645</v>
      </c>
      <c r="X16" s="366">
        <v>6304</v>
      </c>
    </row>
    <row r="17" spans="1:24" ht="15" customHeight="1">
      <c r="A17" s="90" t="s">
        <v>168</v>
      </c>
      <c r="B17" s="97"/>
      <c r="C17" s="365">
        <v>6763.8349268800002</v>
      </c>
      <c r="D17" s="366">
        <v>6786.3920158899991</v>
      </c>
      <c r="E17" s="366">
        <v>6922.602997259999</v>
      </c>
      <c r="F17" s="366">
        <v>6340.3801971600005</v>
      </c>
      <c r="G17" s="367"/>
      <c r="H17" s="365">
        <v>6585.9712438099996</v>
      </c>
      <c r="I17" s="366">
        <v>6746</v>
      </c>
      <c r="J17" s="366">
        <v>6643</v>
      </c>
      <c r="K17" s="373">
        <v>6620</v>
      </c>
      <c r="L17" s="367"/>
      <c r="M17" s="365">
        <v>6663</v>
      </c>
      <c r="N17" s="366">
        <v>6395</v>
      </c>
      <c r="O17" s="366">
        <v>7402</v>
      </c>
      <c r="P17" s="366">
        <v>7883</v>
      </c>
      <c r="Q17" s="367"/>
      <c r="R17" s="366">
        <v>7925</v>
      </c>
      <c r="S17" s="366">
        <v>8630</v>
      </c>
      <c r="T17" s="366">
        <v>8748</v>
      </c>
      <c r="U17" s="366">
        <v>7902</v>
      </c>
      <c r="V17" s="367"/>
      <c r="W17" s="366">
        <v>7659</v>
      </c>
      <c r="X17" s="366">
        <v>7438</v>
      </c>
    </row>
    <row r="18" spans="1:24" ht="15" customHeight="1">
      <c r="A18" s="91" t="s">
        <v>169</v>
      </c>
      <c r="B18" s="98"/>
      <c r="C18" s="369">
        <v>13925</v>
      </c>
      <c r="D18" s="370">
        <v>14196</v>
      </c>
      <c r="E18" s="370">
        <v>14380</v>
      </c>
      <c r="F18" s="370">
        <v>13141</v>
      </c>
      <c r="G18" s="371"/>
      <c r="H18" s="369">
        <v>13454</v>
      </c>
      <c r="I18" s="370">
        <v>13902</v>
      </c>
      <c r="J18" s="370">
        <v>13585</v>
      </c>
      <c r="K18" s="374">
        <v>13913</v>
      </c>
      <c r="L18" s="371"/>
      <c r="M18" s="369">
        <v>14228</v>
      </c>
      <c r="N18" s="370">
        <v>13226</v>
      </c>
      <c r="O18" s="370">
        <v>14118</v>
      </c>
      <c r="P18" s="370">
        <v>14899</v>
      </c>
      <c r="Q18" s="371"/>
      <c r="R18" s="370">
        <v>14784</v>
      </c>
      <c r="S18" s="370">
        <v>15916</v>
      </c>
      <c r="T18" s="370">
        <v>15425</v>
      </c>
      <c r="U18" s="370">
        <v>14503</v>
      </c>
      <c r="V18" s="371"/>
      <c r="W18" s="370">
        <v>14305</v>
      </c>
      <c r="X18" s="370">
        <v>13742</v>
      </c>
    </row>
    <row r="19" spans="1:24" ht="15" customHeight="1">
      <c r="B19" s="4"/>
      <c r="C19" s="4"/>
      <c r="D19" s="4"/>
      <c r="E19" s="4"/>
      <c r="F19" s="4"/>
      <c r="G19" s="4"/>
      <c r="H19" s="4"/>
      <c r="I19" s="4"/>
      <c r="J19" s="4"/>
      <c r="K19" s="4"/>
      <c r="L19" s="4"/>
      <c r="M19" s="4"/>
      <c r="N19" s="4"/>
      <c r="O19" s="4"/>
      <c r="P19" s="4"/>
      <c r="Q19" s="4"/>
      <c r="R19" s="4"/>
      <c r="S19" s="4"/>
      <c r="T19" s="4"/>
      <c r="U19" s="4"/>
      <c r="V19" s="4"/>
      <c r="W19" s="4"/>
      <c r="X19" s="4"/>
    </row>
    <row r="20" spans="1:24" ht="15" customHeight="1">
      <c r="A20" s="70" t="s">
        <v>164</v>
      </c>
      <c r="B20" s="70"/>
      <c r="C20" s="70"/>
      <c r="D20" s="70"/>
      <c r="E20" s="70"/>
      <c r="F20" s="70"/>
      <c r="G20" s="70"/>
      <c r="H20" s="70"/>
      <c r="I20" s="70"/>
      <c r="J20" s="70"/>
      <c r="K20" s="70"/>
      <c r="L20" s="70"/>
      <c r="M20" s="70"/>
      <c r="N20" s="70"/>
      <c r="O20" s="70"/>
      <c r="P20" s="70"/>
      <c r="Q20" s="70"/>
      <c r="R20" s="70"/>
      <c r="S20" s="70"/>
      <c r="T20" s="70"/>
      <c r="U20" s="70"/>
      <c r="V20" s="70"/>
      <c r="W20" s="70"/>
      <c r="X20" s="70"/>
    </row>
    <row r="21" spans="1:24" ht="6" customHeight="1">
      <c r="B21" s="4"/>
      <c r="C21" s="4"/>
      <c r="D21" s="4"/>
      <c r="E21" s="4"/>
      <c r="F21" s="4"/>
      <c r="G21" s="4"/>
      <c r="H21" s="4"/>
      <c r="I21" s="4"/>
      <c r="J21" s="4"/>
      <c r="K21" s="4"/>
      <c r="L21" s="4"/>
      <c r="M21" s="4"/>
      <c r="N21" s="4"/>
      <c r="O21" s="4"/>
      <c r="P21" s="4"/>
      <c r="Q21" s="4"/>
      <c r="R21" s="4"/>
      <c r="S21" s="4"/>
      <c r="T21" s="4"/>
      <c r="U21" s="4"/>
      <c r="V21" s="4"/>
      <c r="W21" s="4"/>
      <c r="X21" s="4"/>
    </row>
    <row r="22" spans="1:24" ht="15" customHeight="1">
      <c r="B22" s="56"/>
      <c r="C22" s="454" t="s">
        <v>29</v>
      </c>
      <c r="D22" s="452"/>
      <c r="E22" s="452"/>
      <c r="F22" s="453"/>
      <c r="G22" s="56"/>
      <c r="H22" s="454" t="s">
        <v>30</v>
      </c>
      <c r="I22" s="452"/>
      <c r="J22" s="452"/>
      <c r="K22" s="453"/>
      <c r="L22" s="56"/>
      <c r="M22" s="454" t="s">
        <v>27</v>
      </c>
      <c r="N22" s="452"/>
      <c r="O22" s="452"/>
      <c r="P22" s="452"/>
      <c r="Q22" s="56"/>
      <c r="R22" s="454" t="s">
        <v>31</v>
      </c>
      <c r="S22" s="452"/>
      <c r="T22" s="452"/>
      <c r="U22" s="452"/>
      <c r="V22" s="56"/>
      <c r="W22" s="460" t="s">
        <v>28</v>
      </c>
      <c r="X22" s="452"/>
    </row>
    <row r="23" spans="1:24" ht="15" customHeight="1">
      <c r="B23" s="57"/>
      <c r="C23" s="108" t="s">
        <v>77</v>
      </c>
      <c r="D23" s="124" t="s">
        <v>78</v>
      </c>
      <c r="E23" s="125" t="s">
        <v>79</v>
      </c>
      <c r="F23" s="126" t="s">
        <v>80</v>
      </c>
      <c r="G23" s="57"/>
      <c r="H23" s="108" t="s">
        <v>77</v>
      </c>
      <c r="I23" s="124" t="s">
        <v>78</v>
      </c>
      <c r="J23" s="125" t="s">
        <v>79</v>
      </c>
      <c r="K23" s="126" t="s">
        <v>80</v>
      </c>
      <c r="L23" s="57"/>
      <c r="M23" s="216" t="s">
        <v>77</v>
      </c>
      <c r="N23" s="217" t="s">
        <v>78</v>
      </c>
      <c r="O23" s="217" t="s">
        <v>79</v>
      </c>
      <c r="P23" s="217" t="s">
        <v>80</v>
      </c>
      <c r="Q23" s="57"/>
      <c r="R23" s="216" t="s">
        <v>77</v>
      </c>
      <c r="S23" s="217" t="s">
        <v>78</v>
      </c>
      <c r="T23" s="217" t="s">
        <v>79</v>
      </c>
      <c r="U23" s="217" t="s">
        <v>80</v>
      </c>
      <c r="V23" s="57"/>
      <c r="W23" s="216" t="s">
        <v>77</v>
      </c>
      <c r="X23" s="217" t="s">
        <v>78</v>
      </c>
    </row>
    <row r="24" spans="1:24" ht="15" customHeight="1">
      <c r="A24" s="90" t="s">
        <v>167</v>
      </c>
      <c r="B24" s="97"/>
      <c r="C24" s="365">
        <v>33239</v>
      </c>
      <c r="D24" s="366">
        <v>31290</v>
      </c>
      <c r="E24" s="366">
        <v>32751</v>
      </c>
      <c r="F24" s="366">
        <v>33540</v>
      </c>
      <c r="G24" s="367"/>
      <c r="H24" s="365">
        <v>32940</v>
      </c>
      <c r="I24" s="366">
        <v>37116</v>
      </c>
      <c r="J24" s="366">
        <v>37307</v>
      </c>
      <c r="K24" s="373">
        <v>39558</v>
      </c>
      <c r="L24" s="367"/>
      <c r="M24" s="365">
        <v>39377</v>
      </c>
      <c r="N24" s="366">
        <v>40779</v>
      </c>
      <c r="O24" s="366">
        <v>40654</v>
      </c>
      <c r="P24" s="366">
        <v>41382</v>
      </c>
      <c r="Q24" s="367"/>
      <c r="R24" s="366">
        <v>39921</v>
      </c>
      <c r="S24" s="366">
        <v>39399</v>
      </c>
      <c r="T24" s="366">
        <v>40651</v>
      </c>
      <c r="U24" s="366">
        <v>41841</v>
      </c>
      <c r="V24" s="367"/>
      <c r="W24" s="366">
        <v>39985</v>
      </c>
      <c r="X24" s="366">
        <v>38622</v>
      </c>
    </row>
    <row r="25" spans="1:24" ht="15" customHeight="1">
      <c r="A25" s="90" t="s">
        <v>168</v>
      </c>
      <c r="B25" s="97"/>
      <c r="C25" s="365">
        <v>13349.000000000013</v>
      </c>
      <c r="D25" s="366">
        <v>13173.000000000011</v>
      </c>
      <c r="E25" s="366">
        <v>13219.000000000004</v>
      </c>
      <c r="F25" s="375">
        <v>12108</v>
      </c>
      <c r="G25" s="376"/>
      <c r="H25" s="377">
        <v>13558</v>
      </c>
      <c r="I25" s="375">
        <v>14155</v>
      </c>
      <c r="J25" s="375">
        <v>13924</v>
      </c>
      <c r="K25" s="378">
        <v>13564</v>
      </c>
      <c r="L25" s="376"/>
      <c r="M25" s="377">
        <v>13593</v>
      </c>
      <c r="N25" s="366">
        <v>13353</v>
      </c>
      <c r="O25" s="366">
        <v>13716</v>
      </c>
      <c r="P25" s="366">
        <v>14943</v>
      </c>
      <c r="Q25" s="376"/>
      <c r="R25" s="366">
        <v>14554</v>
      </c>
      <c r="S25" s="366">
        <v>15630</v>
      </c>
      <c r="T25" s="366">
        <v>15346</v>
      </c>
      <c r="U25" s="366">
        <v>14682</v>
      </c>
      <c r="V25" s="376"/>
      <c r="W25" s="366">
        <v>14528</v>
      </c>
      <c r="X25" s="366">
        <v>14505</v>
      </c>
    </row>
    <row r="26" spans="1:24" ht="15" customHeight="1">
      <c r="A26" s="91" t="s">
        <v>169</v>
      </c>
      <c r="B26" s="98"/>
      <c r="C26" s="369">
        <v>46588</v>
      </c>
      <c r="D26" s="370">
        <v>44463</v>
      </c>
      <c r="E26" s="370">
        <v>45970</v>
      </c>
      <c r="F26" s="379">
        <v>45648</v>
      </c>
      <c r="G26" s="380"/>
      <c r="H26" s="381">
        <v>46498</v>
      </c>
      <c r="I26" s="379">
        <v>51271</v>
      </c>
      <c r="J26" s="379">
        <v>51231</v>
      </c>
      <c r="K26" s="382">
        <v>53122</v>
      </c>
      <c r="L26" s="380"/>
      <c r="M26" s="381">
        <v>52970</v>
      </c>
      <c r="N26" s="370">
        <v>54132</v>
      </c>
      <c r="O26" s="370">
        <v>54370</v>
      </c>
      <c r="P26" s="370">
        <v>56325</v>
      </c>
      <c r="Q26" s="380"/>
      <c r="R26" s="370">
        <v>54475</v>
      </c>
      <c r="S26" s="370">
        <v>55029</v>
      </c>
      <c r="T26" s="370">
        <v>55997</v>
      </c>
      <c r="U26" s="370">
        <v>56523</v>
      </c>
      <c r="V26" s="380"/>
      <c r="W26" s="370">
        <v>54513</v>
      </c>
      <c r="X26" s="370">
        <v>53127</v>
      </c>
    </row>
    <row r="27" spans="1:24" ht="15" customHeight="1">
      <c r="A27"/>
      <c r="B27"/>
      <c r="C27" s="44"/>
      <c r="D27" s="44"/>
      <c r="E27" s="44"/>
      <c r="F27" s="44"/>
      <c r="G27" s="44"/>
      <c r="H27" s="44"/>
      <c r="I27" s="44"/>
      <c r="J27" s="44"/>
      <c r="K27" s="44"/>
      <c r="L27" s="44"/>
      <c r="M27" s="44"/>
      <c r="N27" s="44"/>
      <c r="O27" s="44"/>
      <c r="P27" s="44"/>
      <c r="Q27" s="44"/>
      <c r="R27" s="44"/>
      <c r="S27" s="44"/>
      <c r="T27" s="44"/>
      <c r="U27" s="44"/>
      <c r="V27" s="44"/>
      <c r="W27" s="44"/>
      <c r="X27" s="44"/>
    </row>
    <row r="28" spans="1:24" ht="15" customHeight="1">
      <c r="A28"/>
      <c r="B28"/>
      <c r="C28" s="44"/>
      <c r="D28" s="44"/>
      <c r="E28" s="44"/>
      <c r="F28" s="44"/>
      <c r="G28" s="44"/>
      <c r="H28" s="44"/>
      <c r="I28" s="44"/>
      <c r="J28" s="44"/>
      <c r="K28" s="44"/>
      <c r="L28" s="44"/>
      <c r="M28" s="44"/>
      <c r="N28" s="44"/>
      <c r="O28" s="44"/>
      <c r="P28" s="44"/>
      <c r="Q28" s="44"/>
      <c r="R28" s="44"/>
      <c r="S28" s="44"/>
      <c r="T28" s="44"/>
      <c r="U28" s="44"/>
      <c r="V28" s="44"/>
      <c r="W28" s="44"/>
      <c r="X28" s="44"/>
    </row>
    <row r="29" spans="1:24" ht="15" customHeight="1">
      <c r="A29"/>
      <c r="B29"/>
      <c r="C29" s="44"/>
      <c r="D29" s="44"/>
      <c r="E29" s="44"/>
      <c r="F29" s="44"/>
      <c r="G29" s="44"/>
      <c r="H29" s="44"/>
      <c r="I29" s="44"/>
      <c r="J29" s="44"/>
      <c r="K29" s="44"/>
      <c r="L29" s="44"/>
      <c r="M29" s="44"/>
      <c r="N29" s="44"/>
      <c r="O29" s="44"/>
      <c r="P29" s="44"/>
      <c r="Q29" s="44"/>
      <c r="R29" s="44"/>
      <c r="S29" s="44"/>
      <c r="T29" s="44"/>
      <c r="U29" s="44"/>
      <c r="V29" s="44"/>
      <c r="W29" s="44"/>
      <c r="X29" s="44"/>
    </row>
    <row r="30" spans="1:24" ht="15" customHeight="1">
      <c r="A30"/>
      <c r="B30"/>
      <c r="C30"/>
      <c r="D30"/>
      <c r="E30"/>
      <c r="F30"/>
      <c r="G30"/>
      <c r="H30"/>
      <c r="I30"/>
      <c r="J30"/>
      <c r="K30"/>
      <c r="L30"/>
      <c r="M30"/>
      <c r="N30"/>
      <c r="O30"/>
      <c r="P30"/>
      <c r="Q30"/>
      <c r="R30"/>
      <c r="S30"/>
      <c r="T30"/>
      <c r="U30"/>
      <c r="V30"/>
      <c r="W30"/>
      <c r="X30"/>
    </row>
    <row r="31" spans="1:24" ht="15" customHeight="1">
      <c r="A31"/>
      <c r="B31"/>
      <c r="C31"/>
      <c r="D31"/>
      <c r="E31"/>
      <c r="F31"/>
      <c r="G31"/>
      <c r="H31"/>
      <c r="I31"/>
      <c r="J31"/>
      <c r="K31"/>
      <c r="L31"/>
      <c r="M31"/>
      <c r="N31"/>
      <c r="O31"/>
      <c r="P31"/>
      <c r="Q31"/>
      <c r="R31"/>
      <c r="S31"/>
      <c r="T31"/>
      <c r="U31"/>
      <c r="V31"/>
      <c r="W31"/>
      <c r="X31"/>
    </row>
    <row r="32" spans="1:24" ht="15">
      <c r="A32"/>
      <c r="B32"/>
      <c r="C32"/>
      <c r="D32"/>
      <c r="E32"/>
      <c r="F32"/>
      <c r="G32"/>
      <c r="H32"/>
      <c r="I32"/>
      <c r="J32"/>
      <c r="K32"/>
      <c r="L32"/>
      <c r="M32"/>
      <c r="N32"/>
      <c r="O32"/>
      <c r="P32"/>
      <c r="Q32"/>
      <c r="R32"/>
      <c r="S32"/>
      <c r="T32"/>
      <c r="U32"/>
      <c r="V32"/>
      <c r="W32"/>
      <c r="X32"/>
    </row>
  </sheetData>
  <mergeCells count="15">
    <mergeCell ref="W6:X6"/>
    <mergeCell ref="W14:X14"/>
    <mergeCell ref="W22:X22"/>
    <mergeCell ref="R6:U6"/>
    <mergeCell ref="R14:U14"/>
    <mergeCell ref="R22:U22"/>
    <mergeCell ref="M6:P6"/>
    <mergeCell ref="M14:P14"/>
    <mergeCell ref="M22:P22"/>
    <mergeCell ref="C6:F6"/>
    <mergeCell ref="C14:F14"/>
    <mergeCell ref="C22:F22"/>
    <mergeCell ref="H6:K6"/>
    <mergeCell ref="H22:K22"/>
    <mergeCell ref="H14:K14"/>
  </mergeCells>
  <conditionalFormatting sqref="B7">
    <cfRule type="containsErrors" dxfId="82" priority="126">
      <formula>ISERROR(B7)</formula>
    </cfRule>
  </conditionalFormatting>
  <conditionalFormatting sqref="B15">
    <cfRule type="containsErrors" dxfId="81" priority="118">
      <formula>ISERROR(B15)</formula>
    </cfRule>
  </conditionalFormatting>
  <conditionalFormatting sqref="B23">
    <cfRule type="containsErrors" dxfId="80" priority="94">
      <formula>ISERROR(B23)</formula>
    </cfRule>
  </conditionalFormatting>
  <conditionalFormatting sqref="D7">
    <cfRule type="containsErrors" dxfId="79" priority="75">
      <formula>ISERROR(D7)</formula>
    </cfRule>
  </conditionalFormatting>
  <conditionalFormatting sqref="D15">
    <cfRule type="containsErrors" dxfId="78" priority="69">
      <formula>ISERROR(D15)</formula>
    </cfRule>
  </conditionalFormatting>
  <conditionalFormatting sqref="D23">
    <cfRule type="containsErrors" dxfId="77" priority="67">
      <formula>ISERROR(D23)</formula>
    </cfRule>
  </conditionalFormatting>
  <conditionalFormatting sqref="F7:G7">
    <cfRule type="containsErrors" dxfId="76" priority="65">
      <formula>ISERROR(F7)</formula>
    </cfRule>
  </conditionalFormatting>
  <conditionalFormatting sqref="F15:G15">
    <cfRule type="containsErrors" dxfId="75" priority="64">
      <formula>ISERROR(F15)</formula>
    </cfRule>
  </conditionalFormatting>
  <conditionalFormatting sqref="F23:G23">
    <cfRule type="containsErrors" dxfId="74" priority="63">
      <formula>ISERROR(F23)</formula>
    </cfRule>
  </conditionalFormatting>
  <conditionalFormatting sqref="I7">
    <cfRule type="containsErrors" dxfId="73" priority="62">
      <formula>ISERROR(I7)</formula>
    </cfRule>
  </conditionalFormatting>
  <conditionalFormatting sqref="I15">
    <cfRule type="containsErrors" dxfId="72" priority="60">
      <formula>ISERROR(I15)</formula>
    </cfRule>
  </conditionalFormatting>
  <conditionalFormatting sqref="I23">
    <cfRule type="containsErrors" dxfId="71" priority="58">
      <formula>ISERROR(I23)</formula>
    </cfRule>
  </conditionalFormatting>
  <conditionalFormatting sqref="K7:L7">
    <cfRule type="containsErrors" dxfId="70" priority="56">
      <formula>ISERROR(K7)</formula>
    </cfRule>
  </conditionalFormatting>
  <conditionalFormatting sqref="K15:L15">
    <cfRule type="containsErrors" dxfId="69" priority="55">
      <formula>ISERROR(K15)</formula>
    </cfRule>
  </conditionalFormatting>
  <conditionalFormatting sqref="K23:L23">
    <cfRule type="containsErrors" dxfId="68" priority="54">
      <formula>ISERROR(K23)</formula>
    </cfRule>
  </conditionalFormatting>
  <conditionalFormatting sqref="N7:Q7">
    <cfRule type="containsErrors" dxfId="67" priority="27">
      <formula>ISERROR(N7)</formula>
    </cfRule>
  </conditionalFormatting>
  <conditionalFormatting sqref="N15:Q15">
    <cfRule type="containsErrors" dxfId="66" priority="26">
      <formula>ISERROR(N15)</formula>
    </cfRule>
  </conditionalFormatting>
  <conditionalFormatting sqref="N23:Q23">
    <cfRule type="containsErrors" dxfId="65" priority="25">
      <formula>ISERROR(N23)</formula>
    </cfRule>
  </conditionalFormatting>
  <conditionalFormatting sqref="S7:V7">
    <cfRule type="containsErrors" dxfId="64" priority="6">
      <formula>ISERROR(S7)</formula>
    </cfRule>
  </conditionalFormatting>
  <conditionalFormatting sqref="S15:V15">
    <cfRule type="containsErrors" dxfId="63" priority="5">
      <formula>ISERROR(S15)</formula>
    </cfRule>
  </conditionalFormatting>
  <conditionalFormatting sqref="S23:V23">
    <cfRule type="containsErrors" dxfId="62" priority="4">
      <formula>ISERROR(S23)</formula>
    </cfRule>
  </conditionalFormatting>
  <conditionalFormatting sqref="X7">
    <cfRule type="containsErrors" dxfId="61" priority="3">
      <formula>ISERROR(X7)</formula>
    </cfRule>
  </conditionalFormatting>
  <conditionalFormatting sqref="X15">
    <cfRule type="containsErrors" dxfId="60" priority="2">
      <formula>ISERROR(X15)</formula>
    </cfRule>
  </conditionalFormatting>
  <conditionalFormatting sqref="X23">
    <cfRule type="containsErrors" dxfId="59" priority="1">
      <formula>ISERROR(X23)</formula>
    </cfRule>
  </conditionalFormatting>
  <pageMargins left="7.874015748031496E-2" right="7.874015748031496E-2" top="0.19685039370078741" bottom="0.19685039370078741" header="0.11811023622047245" footer="0.11811023622047245"/>
  <pageSetup paperSize="9" scale="75" orientation="portrait" r:id="rId1"/>
  <headerFooter>
    <oddFooter>&amp;L&amp;"Segoe UI,Standard"&amp;8&amp;K00-049BAWAG Group AG&amp;R&amp;"Segoe UI,Standard"&amp;8&amp;K00-049&amp;D</oddFooter>
  </headerFooter>
  <ignoredErrors>
    <ignoredError sqref="B6:B7 B12:B15 B20:B22 B23 B11 B19 B27:B28 C7:D7 C6 C28:E33 N31:N33 C14:F15 C22:F23 C27:F27 C19:F21 C11:D13 H6:H7 H11:H13 H18:I21 H15:J15 H23:J23 J19:J21 J27 H27:I27 H14 H22 N27:N29 N30 M30 R30 M11:M13 M19:M21 M27:M29 Q6 P31:Q33 P27:R29 P30:Q30 P11:R13 Q8:Q10 P19:R21 Q16:Q18 Q24:Q26 Q14 Q22 Q7 Q15 Q23" numberStoredAsText="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Y60"/>
  <sheetViews>
    <sheetView showGridLines="0" zoomScaleNormal="100" workbookViewId="0">
      <pane ySplit="2" topLeftCell="A28" activePane="bottomLeft" state="frozen"/>
      <selection pane="bottomLeft" activeCell="Y50" sqref="Y50"/>
    </sheetView>
  </sheetViews>
  <sheetFormatPr baseColWidth="10" defaultColWidth="11.42578125" defaultRowHeight="15"/>
  <cols>
    <col min="1" max="1" width="27.85546875" customWidth="1"/>
    <col min="2" max="2" width="0.85546875" customWidth="1"/>
    <col min="3" max="3" width="6.7109375" customWidth="1"/>
    <col min="4" max="6" width="6.5703125" customWidth="1"/>
    <col min="7" max="7" width="0.85546875" customWidth="1"/>
    <col min="8" max="11" width="6.7109375" customWidth="1"/>
    <col min="12" max="12" width="0.85546875" customWidth="1"/>
    <col min="13" max="16" width="6.7109375" customWidth="1"/>
    <col min="17" max="17" width="0.85546875" customWidth="1"/>
    <col min="18" max="21" width="6.7109375" customWidth="1"/>
    <col min="22" max="22" width="0.85546875" customWidth="1"/>
    <col min="23" max="24" width="6.7109375" customWidth="1"/>
  </cols>
  <sheetData>
    <row r="1" spans="1:25" s="4" customFormat="1" ht="16.5">
      <c r="A1" s="75" t="s">
        <v>170</v>
      </c>
      <c r="B1" s="74"/>
      <c r="C1" s="74"/>
      <c r="G1" s="74"/>
      <c r="H1" s="74"/>
      <c r="I1" s="74"/>
      <c r="J1" s="74"/>
      <c r="K1" s="74"/>
      <c r="L1" s="74"/>
      <c r="M1" s="74"/>
      <c r="N1" s="74"/>
      <c r="O1" s="74"/>
      <c r="P1" s="74"/>
      <c r="Q1" s="74"/>
      <c r="R1" s="74"/>
      <c r="S1" s="74"/>
      <c r="T1" s="74"/>
      <c r="U1" s="74"/>
      <c r="V1" s="74"/>
      <c r="W1" s="74"/>
      <c r="X1" s="74"/>
    </row>
    <row r="2" spans="1:25" s="4" customFormat="1" ht="19.5" customHeight="1">
      <c r="A2" s="94" t="s">
        <v>58</v>
      </c>
      <c r="B2" s="74"/>
      <c r="C2" s="74"/>
      <c r="G2" s="74"/>
      <c r="H2" s="74"/>
      <c r="I2" s="74"/>
      <c r="J2" s="74"/>
      <c r="K2" s="74"/>
      <c r="L2" s="74"/>
      <c r="M2" s="74"/>
      <c r="N2" s="74"/>
      <c r="O2" s="74"/>
      <c r="P2" s="74"/>
      <c r="Q2" s="74"/>
      <c r="R2" s="74"/>
      <c r="S2" s="74"/>
      <c r="T2" s="74"/>
      <c r="U2" s="74"/>
      <c r="V2" s="74"/>
      <c r="W2" s="74"/>
      <c r="X2" s="74"/>
    </row>
    <row r="3" spans="1:25" s="4" customFormat="1" ht="14.25">
      <c r="A3" s="72" t="s">
        <v>171</v>
      </c>
      <c r="B3" s="74"/>
      <c r="C3" s="74"/>
      <c r="G3" s="74"/>
      <c r="H3" s="74"/>
      <c r="I3" s="74"/>
      <c r="J3" s="74"/>
      <c r="K3" s="74"/>
      <c r="L3" s="221"/>
      <c r="M3" s="74"/>
      <c r="N3" s="74"/>
      <c r="O3" s="74"/>
      <c r="P3" s="74"/>
      <c r="Q3" s="221"/>
      <c r="R3" s="74"/>
      <c r="S3" s="74"/>
      <c r="T3" s="74"/>
      <c r="U3" s="74"/>
      <c r="V3" s="221"/>
      <c r="W3" s="74"/>
      <c r="X3" s="74"/>
    </row>
    <row r="4" spans="1:25" s="4" customFormat="1" ht="10.5">
      <c r="A4" s="74"/>
      <c r="B4" s="88"/>
      <c r="C4" s="88"/>
      <c r="G4" s="88"/>
      <c r="H4" s="88"/>
      <c r="I4" s="88"/>
      <c r="J4" s="88"/>
      <c r="K4" s="88"/>
      <c r="L4" s="88"/>
      <c r="M4" s="88"/>
      <c r="N4" s="88"/>
      <c r="O4" s="88"/>
      <c r="P4" s="88"/>
      <c r="Q4" s="88"/>
      <c r="R4" s="88"/>
      <c r="S4" s="88"/>
      <c r="T4" s="88"/>
      <c r="U4" s="88"/>
      <c r="V4" s="88"/>
      <c r="W4" s="88"/>
      <c r="X4" s="88"/>
    </row>
    <row r="5" spans="1:25" s="4" customFormat="1" ht="14.25">
      <c r="A5" s="70" t="s">
        <v>143</v>
      </c>
      <c r="B5" s="89"/>
      <c r="C5" s="89"/>
      <c r="D5" s="89"/>
      <c r="E5" s="89"/>
      <c r="F5" s="89"/>
      <c r="G5" s="89"/>
      <c r="H5" s="89"/>
      <c r="I5" s="89"/>
      <c r="J5" s="89"/>
      <c r="K5" s="89"/>
      <c r="L5" s="89"/>
      <c r="M5" s="89"/>
      <c r="N5" s="89"/>
      <c r="O5" s="89"/>
      <c r="P5" s="89"/>
      <c r="Q5" s="89"/>
      <c r="R5" s="89"/>
      <c r="S5" s="89"/>
      <c r="T5" s="89"/>
      <c r="U5" s="89"/>
      <c r="V5" s="89"/>
      <c r="W5" s="89"/>
      <c r="X5" s="89"/>
    </row>
    <row r="6" spans="1:25" s="4" customFormat="1" ht="6" customHeight="1"/>
    <row r="7" spans="1:25" s="4" customFormat="1" ht="15" customHeight="1">
      <c r="B7" s="56"/>
      <c r="C7" s="454" t="s">
        <v>29</v>
      </c>
      <c r="D7" s="452"/>
      <c r="E7" s="452"/>
      <c r="F7" s="453"/>
      <c r="G7" s="56"/>
      <c r="H7" s="454" t="s">
        <v>30</v>
      </c>
      <c r="I7" s="452"/>
      <c r="J7" s="452"/>
      <c r="K7" s="453"/>
      <c r="L7" s="56"/>
      <c r="M7" s="454" t="s">
        <v>27</v>
      </c>
      <c r="N7" s="452"/>
      <c r="O7" s="452"/>
      <c r="P7" s="452"/>
      <c r="Q7" s="56"/>
      <c r="R7" s="454" t="s">
        <v>31</v>
      </c>
      <c r="S7" s="452"/>
      <c r="T7" s="452"/>
      <c r="U7" s="452"/>
      <c r="V7" s="56"/>
      <c r="W7" s="452" t="s">
        <v>28</v>
      </c>
      <c r="X7" s="452"/>
    </row>
    <row r="8" spans="1:25" s="4" customFormat="1" ht="15" customHeight="1">
      <c r="B8" s="57"/>
      <c r="C8" s="108" t="s">
        <v>77</v>
      </c>
      <c r="D8" s="124" t="s">
        <v>78</v>
      </c>
      <c r="E8" s="125" t="s">
        <v>79</v>
      </c>
      <c r="F8" s="151" t="s">
        <v>80</v>
      </c>
      <c r="G8" s="57"/>
      <c r="H8" s="108" t="s">
        <v>77</v>
      </c>
      <c r="I8" s="124" t="s">
        <v>78</v>
      </c>
      <c r="J8" s="125" t="s">
        <v>79</v>
      </c>
      <c r="K8" s="151" t="s">
        <v>80</v>
      </c>
      <c r="L8" s="57"/>
      <c r="M8" s="216" t="s">
        <v>77</v>
      </c>
      <c r="N8" s="217" t="s">
        <v>78</v>
      </c>
      <c r="O8" s="217" t="s">
        <v>79</v>
      </c>
      <c r="P8" s="217" t="s">
        <v>80</v>
      </c>
      <c r="Q8" s="57"/>
      <c r="R8" s="216" t="s">
        <v>77</v>
      </c>
      <c r="S8" s="217" t="s">
        <v>78</v>
      </c>
      <c r="T8" s="217" t="s">
        <v>79</v>
      </c>
      <c r="U8" s="217" t="s">
        <v>80</v>
      </c>
      <c r="V8" s="57"/>
      <c r="W8" s="216" t="s">
        <v>77</v>
      </c>
      <c r="X8" s="217" t="s">
        <v>78</v>
      </c>
    </row>
    <row r="9" spans="1:25" s="92" customFormat="1" ht="15" customHeight="1">
      <c r="A9" s="119" t="s">
        <v>172</v>
      </c>
      <c r="B9" s="62"/>
      <c r="C9" s="229">
        <v>12766</v>
      </c>
      <c r="D9" s="383">
        <v>12598</v>
      </c>
      <c r="E9" s="383">
        <v>12657</v>
      </c>
      <c r="F9" s="383">
        <v>13068</v>
      </c>
      <c r="G9" s="247"/>
      <c r="H9" s="229">
        <v>13266</v>
      </c>
      <c r="I9" s="383">
        <v>13475</v>
      </c>
      <c r="J9" s="383">
        <v>14042</v>
      </c>
      <c r="K9" s="229">
        <v>14331</v>
      </c>
      <c r="L9" s="247"/>
      <c r="M9" s="229">
        <v>14862.323451369999</v>
      </c>
      <c r="N9" s="383">
        <v>15181</v>
      </c>
      <c r="O9" s="383">
        <v>15602</v>
      </c>
      <c r="P9" s="383">
        <v>15781</v>
      </c>
      <c r="Q9" s="247"/>
      <c r="R9" s="383">
        <v>15890</v>
      </c>
      <c r="S9" s="383">
        <v>16109</v>
      </c>
      <c r="T9" s="383">
        <v>16160</v>
      </c>
      <c r="U9" s="383">
        <v>15972</v>
      </c>
      <c r="V9" s="247"/>
      <c r="W9" s="383">
        <v>15796</v>
      </c>
      <c r="X9" s="383">
        <v>15656</v>
      </c>
      <c r="Y9" s="397"/>
    </row>
    <row r="10" spans="1:25" s="92" customFormat="1" ht="15" customHeight="1">
      <c r="A10" s="119" t="s">
        <v>173</v>
      </c>
      <c r="B10" s="62"/>
      <c r="C10" s="229">
        <v>4092</v>
      </c>
      <c r="D10" s="383">
        <v>4848</v>
      </c>
      <c r="E10" s="383">
        <v>4996</v>
      </c>
      <c r="F10" s="383">
        <v>5087</v>
      </c>
      <c r="G10" s="247"/>
      <c r="H10" s="229">
        <v>5042</v>
      </c>
      <c r="I10" s="383">
        <v>5018</v>
      </c>
      <c r="J10" s="383">
        <v>5027</v>
      </c>
      <c r="K10" s="229">
        <v>4915</v>
      </c>
      <c r="L10" s="247"/>
      <c r="M10" s="229">
        <v>4993.8083189099998</v>
      </c>
      <c r="N10" s="383">
        <v>5069</v>
      </c>
      <c r="O10" s="383">
        <v>5204</v>
      </c>
      <c r="P10" s="383">
        <v>5348</v>
      </c>
      <c r="Q10" s="247"/>
      <c r="R10" s="383">
        <v>5492</v>
      </c>
      <c r="S10" s="383">
        <v>6244</v>
      </c>
      <c r="T10" s="383">
        <v>6348</v>
      </c>
      <c r="U10" s="383">
        <v>6403</v>
      </c>
      <c r="V10" s="247"/>
      <c r="W10" s="383">
        <v>6386</v>
      </c>
      <c r="X10" s="383">
        <v>6377</v>
      </c>
      <c r="Y10" s="397"/>
    </row>
    <row r="11" spans="1:25" s="93" customFormat="1" ht="15" customHeight="1">
      <c r="A11" s="118" t="s">
        <v>169</v>
      </c>
      <c r="B11" s="64"/>
      <c r="C11" s="230">
        <v>16858</v>
      </c>
      <c r="D11" s="329">
        <v>17446</v>
      </c>
      <c r="E11" s="329">
        <v>17653</v>
      </c>
      <c r="F11" s="329">
        <v>18155</v>
      </c>
      <c r="G11" s="251"/>
      <c r="H11" s="230">
        <v>18308</v>
      </c>
      <c r="I11" s="329">
        <v>18493</v>
      </c>
      <c r="J11" s="329">
        <v>19069.002681279999</v>
      </c>
      <c r="K11" s="230">
        <v>19246</v>
      </c>
      <c r="L11" s="251"/>
      <c r="M11" s="230">
        <v>19856.131770280001</v>
      </c>
      <c r="N11" s="329">
        <v>20250</v>
      </c>
      <c r="O11" s="329">
        <v>20806</v>
      </c>
      <c r="P11" s="329">
        <v>21129</v>
      </c>
      <c r="Q11" s="251"/>
      <c r="R11" s="329">
        <v>21382</v>
      </c>
      <c r="S11" s="329">
        <v>22353</v>
      </c>
      <c r="T11" s="329">
        <v>22508</v>
      </c>
      <c r="U11" s="329">
        <v>22375</v>
      </c>
      <c r="V11" s="251"/>
      <c r="W11" s="329">
        <v>22182</v>
      </c>
      <c r="X11" s="329">
        <v>22033</v>
      </c>
      <c r="Y11" s="397"/>
    </row>
    <row r="12" spans="1:25">
      <c r="C12" s="44"/>
      <c r="D12" s="44"/>
      <c r="E12" s="44"/>
      <c r="F12" s="44"/>
      <c r="G12" s="44"/>
      <c r="H12" s="44"/>
      <c r="I12" s="44"/>
      <c r="J12" s="44"/>
      <c r="K12" s="44"/>
      <c r="L12" s="44"/>
      <c r="M12" s="44"/>
      <c r="N12" s="44"/>
      <c r="O12" s="44"/>
      <c r="P12" s="44"/>
      <c r="Q12" s="44"/>
      <c r="R12" s="44"/>
      <c r="S12" s="44"/>
      <c r="T12" s="44"/>
      <c r="U12" s="44"/>
      <c r="V12" s="44"/>
      <c r="W12" s="44"/>
      <c r="X12" s="44"/>
    </row>
    <row r="13" spans="1:25" s="4" customFormat="1" ht="14.25">
      <c r="A13" s="70" t="s">
        <v>158</v>
      </c>
      <c r="B13" s="89"/>
      <c r="C13" s="89"/>
      <c r="D13" s="89"/>
      <c r="E13" s="89"/>
      <c r="F13" s="89"/>
      <c r="G13" s="89"/>
      <c r="H13" s="89"/>
      <c r="I13" s="89"/>
      <c r="J13" s="89"/>
      <c r="K13" s="89"/>
      <c r="L13" s="89"/>
      <c r="M13" s="89"/>
      <c r="N13" s="89"/>
      <c r="O13" s="89"/>
      <c r="P13" s="89"/>
      <c r="Q13" s="89"/>
      <c r="R13" s="89"/>
      <c r="S13" s="89"/>
      <c r="T13" s="89"/>
      <c r="U13" s="89"/>
      <c r="V13" s="89"/>
      <c r="W13" s="89"/>
      <c r="X13" s="89"/>
    </row>
    <row r="14" spans="1:25" s="4" customFormat="1" ht="6" customHeight="1"/>
    <row r="15" spans="1:25" s="4" customFormat="1" ht="15" customHeight="1">
      <c r="B15" s="56"/>
      <c r="C15" s="454" t="s">
        <v>29</v>
      </c>
      <c r="D15" s="452"/>
      <c r="E15" s="452"/>
      <c r="F15" s="453"/>
      <c r="G15" s="56"/>
      <c r="H15" s="454" t="s">
        <v>30</v>
      </c>
      <c r="I15" s="452"/>
      <c r="J15" s="452"/>
      <c r="K15" s="453"/>
      <c r="L15" s="56"/>
      <c r="M15" s="454" t="s">
        <v>27</v>
      </c>
      <c r="N15" s="452"/>
      <c r="O15" s="452"/>
      <c r="P15" s="452"/>
      <c r="Q15" s="56"/>
      <c r="R15" s="454" t="s">
        <v>31</v>
      </c>
      <c r="S15" s="452"/>
      <c r="T15" s="452"/>
      <c r="U15" s="452"/>
      <c r="V15" s="56"/>
      <c r="W15" s="452" t="s">
        <v>28</v>
      </c>
      <c r="X15" s="452"/>
    </row>
    <row r="16" spans="1:25" s="4" customFormat="1" ht="15" customHeight="1">
      <c r="B16" s="57"/>
      <c r="C16" s="108" t="s">
        <v>77</v>
      </c>
      <c r="D16" s="124" t="s">
        <v>78</v>
      </c>
      <c r="E16" s="125" t="s">
        <v>79</v>
      </c>
      <c r="F16" s="151" t="s">
        <v>80</v>
      </c>
      <c r="G16" s="57"/>
      <c r="H16" s="108" t="s">
        <v>77</v>
      </c>
      <c r="I16" s="124" t="s">
        <v>78</v>
      </c>
      <c r="J16" s="125" t="s">
        <v>79</v>
      </c>
      <c r="K16" s="151" t="s">
        <v>80</v>
      </c>
      <c r="L16" s="57"/>
      <c r="M16" s="216" t="s">
        <v>77</v>
      </c>
      <c r="N16" s="217" t="s">
        <v>78</v>
      </c>
      <c r="O16" s="217" t="s">
        <v>79</v>
      </c>
      <c r="P16" s="217" t="s">
        <v>80</v>
      </c>
      <c r="Q16" s="57"/>
      <c r="R16" s="216" t="s">
        <v>77</v>
      </c>
      <c r="S16" s="217" t="s">
        <v>78</v>
      </c>
      <c r="T16" s="217" t="s">
        <v>79</v>
      </c>
      <c r="U16" s="217" t="s">
        <v>80</v>
      </c>
      <c r="V16" s="57"/>
      <c r="W16" s="216" t="s">
        <v>77</v>
      </c>
      <c r="X16" s="217" t="s">
        <v>78</v>
      </c>
    </row>
    <row r="17" spans="1:24" s="233" customFormat="1" ht="15" customHeight="1">
      <c r="A17" s="232" t="s">
        <v>174</v>
      </c>
      <c r="B17" s="62"/>
      <c r="C17" s="229">
        <v>5797</v>
      </c>
      <c r="D17" s="383">
        <v>5751</v>
      </c>
      <c r="E17" s="383">
        <v>5556</v>
      </c>
      <c r="F17" s="383">
        <v>4797</v>
      </c>
      <c r="G17" s="247"/>
      <c r="H17" s="229">
        <v>4539</v>
      </c>
      <c r="I17" s="383">
        <v>4327</v>
      </c>
      <c r="J17" s="383">
        <v>4107</v>
      </c>
      <c r="K17" s="229">
        <v>3953</v>
      </c>
      <c r="L17" s="247"/>
      <c r="M17" s="229">
        <v>4129</v>
      </c>
      <c r="N17" s="383">
        <v>3586</v>
      </c>
      <c r="O17" s="383">
        <v>4118</v>
      </c>
      <c r="P17" s="383">
        <v>4047</v>
      </c>
      <c r="Q17" s="247"/>
      <c r="R17" s="383">
        <v>3900</v>
      </c>
      <c r="S17" s="383">
        <v>4243</v>
      </c>
      <c r="T17" s="383">
        <v>4085</v>
      </c>
      <c r="U17" s="383">
        <v>3771</v>
      </c>
      <c r="V17" s="247"/>
      <c r="W17" s="383">
        <v>3838</v>
      </c>
      <c r="X17" s="383">
        <v>3938</v>
      </c>
    </row>
    <row r="18" spans="1:24" s="233" customFormat="1" ht="15" customHeight="1">
      <c r="A18" s="232" t="s">
        <v>175</v>
      </c>
      <c r="B18" s="62"/>
      <c r="C18" s="229">
        <v>4424</v>
      </c>
      <c r="D18" s="383">
        <v>4520</v>
      </c>
      <c r="E18" s="383">
        <v>4467</v>
      </c>
      <c r="F18" s="383">
        <v>4602</v>
      </c>
      <c r="G18" s="247"/>
      <c r="H18" s="229">
        <v>4921</v>
      </c>
      <c r="I18" s="383">
        <v>5055</v>
      </c>
      <c r="J18" s="383">
        <v>4986</v>
      </c>
      <c r="K18" s="229">
        <v>4954</v>
      </c>
      <c r="L18" s="247"/>
      <c r="M18" s="229">
        <v>4955</v>
      </c>
      <c r="N18" s="383">
        <v>4888</v>
      </c>
      <c r="O18" s="383">
        <v>5569</v>
      </c>
      <c r="P18" s="383">
        <v>5740</v>
      </c>
      <c r="Q18" s="247"/>
      <c r="R18" s="383">
        <v>6089</v>
      </c>
      <c r="S18" s="383">
        <v>6487</v>
      </c>
      <c r="T18" s="383">
        <v>6607</v>
      </c>
      <c r="U18" s="383">
        <v>6067</v>
      </c>
      <c r="V18" s="247"/>
      <c r="W18" s="383">
        <v>5669</v>
      </c>
      <c r="X18" s="383">
        <v>5311</v>
      </c>
    </row>
    <row r="19" spans="1:24" s="233" customFormat="1" ht="15" customHeight="1">
      <c r="A19" s="232" t="s">
        <v>176</v>
      </c>
      <c r="B19" s="62"/>
      <c r="C19" s="229">
        <v>3059</v>
      </c>
      <c r="D19" s="383">
        <v>2975</v>
      </c>
      <c r="E19" s="383">
        <v>3176</v>
      </c>
      <c r="F19" s="383">
        <v>3293</v>
      </c>
      <c r="G19" s="247"/>
      <c r="H19" s="229">
        <v>3465</v>
      </c>
      <c r="I19" s="383">
        <v>3793</v>
      </c>
      <c r="J19" s="383">
        <v>4243</v>
      </c>
      <c r="K19" s="229">
        <v>4231</v>
      </c>
      <c r="L19" s="247"/>
      <c r="M19" s="229">
        <v>4247</v>
      </c>
      <c r="N19" s="383">
        <v>4169</v>
      </c>
      <c r="O19" s="383">
        <v>4170</v>
      </c>
      <c r="P19" s="383">
        <v>4588</v>
      </c>
      <c r="Q19" s="247"/>
      <c r="R19" s="383">
        <v>4451</v>
      </c>
      <c r="S19" s="383">
        <v>4309</v>
      </c>
      <c r="T19" s="383">
        <v>4246</v>
      </c>
      <c r="U19" s="383">
        <v>4178</v>
      </c>
      <c r="V19" s="247"/>
      <c r="W19" s="383">
        <v>4311</v>
      </c>
      <c r="X19" s="383">
        <v>4283</v>
      </c>
    </row>
    <row r="20" spans="1:24" s="233" customFormat="1" ht="15" customHeight="1">
      <c r="A20" s="232" t="s">
        <v>177</v>
      </c>
      <c r="B20" s="62"/>
      <c r="C20" s="229">
        <v>645</v>
      </c>
      <c r="D20" s="383">
        <v>951</v>
      </c>
      <c r="E20" s="383">
        <v>1181</v>
      </c>
      <c r="F20" s="383">
        <v>449</v>
      </c>
      <c r="G20" s="247"/>
      <c r="H20" s="229">
        <v>529</v>
      </c>
      <c r="I20" s="383">
        <v>727</v>
      </c>
      <c r="J20" s="383">
        <v>249</v>
      </c>
      <c r="K20" s="229">
        <v>775</v>
      </c>
      <c r="L20" s="247"/>
      <c r="M20" s="229">
        <v>897</v>
      </c>
      <c r="N20" s="383">
        <v>582</v>
      </c>
      <c r="O20" s="383">
        <v>261</v>
      </c>
      <c r="P20" s="383">
        <v>524</v>
      </c>
      <c r="Q20" s="247"/>
      <c r="R20" s="383">
        <v>344</v>
      </c>
      <c r="S20" s="383">
        <v>877</v>
      </c>
      <c r="T20" s="383">
        <v>487</v>
      </c>
      <c r="U20" s="383">
        <v>487</v>
      </c>
      <c r="V20" s="247"/>
      <c r="W20" s="383">
        <v>486</v>
      </c>
      <c r="X20" s="383">
        <v>210</v>
      </c>
    </row>
    <row r="21" spans="1:24" s="93" customFormat="1" ht="15" customHeight="1">
      <c r="A21" s="118" t="s">
        <v>169</v>
      </c>
      <c r="B21" s="64"/>
      <c r="C21" s="230">
        <v>13925</v>
      </c>
      <c r="D21" s="329">
        <v>14196</v>
      </c>
      <c r="E21" s="329">
        <v>14380</v>
      </c>
      <c r="F21" s="329">
        <v>13141</v>
      </c>
      <c r="G21" s="251"/>
      <c r="H21" s="230">
        <v>13454</v>
      </c>
      <c r="I21" s="329">
        <v>13902</v>
      </c>
      <c r="J21" s="329">
        <v>13585</v>
      </c>
      <c r="K21" s="230">
        <v>13913</v>
      </c>
      <c r="L21" s="251"/>
      <c r="M21" s="230">
        <v>14228</v>
      </c>
      <c r="N21" s="329">
        <v>13226</v>
      </c>
      <c r="O21" s="329">
        <v>14118</v>
      </c>
      <c r="P21" s="329">
        <v>14899</v>
      </c>
      <c r="Q21" s="251"/>
      <c r="R21" s="329">
        <v>14784</v>
      </c>
      <c r="S21" s="329">
        <v>15916</v>
      </c>
      <c r="T21" s="329">
        <v>15425</v>
      </c>
      <c r="U21" s="329">
        <v>14503</v>
      </c>
      <c r="V21" s="251"/>
      <c r="W21" s="329">
        <v>14304</v>
      </c>
      <c r="X21" s="329">
        <v>13742</v>
      </c>
    </row>
    <row r="22" spans="1:24">
      <c r="C22" s="44"/>
      <c r="D22" s="44"/>
      <c r="E22" s="44"/>
      <c r="F22" s="44"/>
      <c r="G22" s="44"/>
      <c r="H22" s="44"/>
      <c r="I22" s="44"/>
      <c r="J22" s="44"/>
      <c r="K22" s="44"/>
      <c r="L22" s="44"/>
      <c r="M22" s="44"/>
      <c r="N22" s="44"/>
      <c r="O22" s="44"/>
      <c r="P22" s="44"/>
      <c r="Q22" s="44"/>
      <c r="R22" s="44"/>
      <c r="S22" s="44"/>
      <c r="T22" s="44"/>
      <c r="U22" s="44"/>
      <c r="V22" s="44"/>
      <c r="W22" s="44"/>
      <c r="X22" s="44"/>
    </row>
    <row r="23" spans="1:24" s="4" customFormat="1" ht="14.25">
      <c r="A23" s="70" t="s">
        <v>160</v>
      </c>
      <c r="B23" s="89"/>
      <c r="C23" s="89"/>
      <c r="D23" s="89"/>
      <c r="E23" s="89"/>
      <c r="F23" s="89"/>
      <c r="G23" s="89"/>
      <c r="H23" s="89"/>
      <c r="I23" s="89"/>
      <c r="J23" s="89"/>
      <c r="K23" s="89"/>
      <c r="L23" s="89"/>
      <c r="M23" s="89"/>
      <c r="N23" s="89"/>
      <c r="O23" s="89"/>
      <c r="P23" s="89"/>
      <c r="Q23" s="89"/>
      <c r="R23" s="89"/>
      <c r="S23" s="89"/>
      <c r="T23" s="89"/>
      <c r="U23" s="89"/>
      <c r="V23" s="89"/>
      <c r="W23" s="89"/>
      <c r="X23" s="89"/>
    </row>
    <row r="24" spans="1:24" s="4" customFormat="1" ht="6" customHeight="1"/>
    <row r="25" spans="1:24">
      <c r="B25" s="56"/>
      <c r="C25" s="454" t="s">
        <v>29</v>
      </c>
      <c r="D25" s="452"/>
      <c r="E25" s="452"/>
      <c r="F25" s="453"/>
      <c r="G25" s="56"/>
      <c r="H25" s="454" t="s">
        <v>30</v>
      </c>
      <c r="I25" s="452"/>
      <c r="J25" s="452"/>
      <c r="K25" s="453"/>
      <c r="L25" s="56"/>
      <c r="M25" s="454" t="s">
        <v>27</v>
      </c>
      <c r="N25" s="452"/>
      <c r="O25" s="452"/>
      <c r="P25" s="452"/>
      <c r="Q25" s="56"/>
      <c r="R25" s="454" t="s">
        <v>31</v>
      </c>
      <c r="S25" s="452"/>
      <c r="T25" s="452"/>
      <c r="U25" s="452"/>
      <c r="V25" s="56"/>
      <c r="W25" s="452" t="s">
        <v>28</v>
      </c>
      <c r="X25" s="452"/>
    </row>
    <row r="26" spans="1:24">
      <c r="A26" s="4"/>
      <c r="B26" s="57"/>
      <c r="C26" s="108" t="s">
        <v>77</v>
      </c>
      <c r="D26" s="124" t="s">
        <v>78</v>
      </c>
      <c r="E26" s="125" t="s">
        <v>79</v>
      </c>
      <c r="F26" s="151" t="s">
        <v>80</v>
      </c>
      <c r="G26" s="57"/>
      <c r="H26" s="108" t="s">
        <v>77</v>
      </c>
      <c r="I26" s="124" t="s">
        <v>78</v>
      </c>
      <c r="J26" s="125" t="s">
        <v>79</v>
      </c>
      <c r="K26" s="151" t="s">
        <v>80</v>
      </c>
      <c r="L26" s="57"/>
      <c r="M26" s="216" t="s">
        <v>77</v>
      </c>
      <c r="N26" s="217" t="s">
        <v>78</v>
      </c>
      <c r="O26" s="217" t="s">
        <v>79</v>
      </c>
      <c r="P26" s="217" t="s">
        <v>80</v>
      </c>
      <c r="Q26" s="57"/>
      <c r="R26" s="216" t="s">
        <v>77</v>
      </c>
      <c r="S26" s="217" t="s">
        <v>78</v>
      </c>
      <c r="T26" s="217" t="s">
        <v>79</v>
      </c>
      <c r="U26" s="217" t="s">
        <v>80</v>
      </c>
      <c r="V26" s="57"/>
      <c r="W26" s="216" t="s">
        <v>77</v>
      </c>
      <c r="X26" s="217" t="s">
        <v>78</v>
      </c>
    </row>
    <row r="27" spans="1:24">
      <c r="A27" s="119" t="s">
        <v>178</v>
      </c>
      <c r="B27" s="62"/>
      <c r="C27" s="229">
        <v>6079</v>
      </c>
      <c r="D27" s="383">
        <v>5833</v>
      </c>
      <c r="E27" s="383">
        <v>5383</v>
      </c>
      <c r="F27" s="383">
        <v>4722.3999999999996</v>
      </c>
      <c r="G27" s="247"/>
      <c r="H27" s="229">
        <v>6168.7</v>
      </c>
      <c r="I27" s="229">
        <v>7081.6</v>
      </c>
      <c r="J27" s="229">
        <v>6743.1</v>
      </c>
      <c r="K27" s="229">
        <v>6520.3</v>
      </c>
      <c r="L27" s="44"/>
      <c r="M27" s="229">
        <v>5884.9</v>
      </c>
      <c r="N27" s="229">
        <v>5524</v>
      </c>
      <c r="O27" s="229">
        <v>5381</v>
      </c>
      <c r="P27" s="229">
        <v>5148</v>
      </c>
      <c r="Q27" s="44"/>
      <c r="R27" s="229">
        <v>4396</v>
      </c>
      <c r="S27" s="229">
        <v>4520</v>
      </c>
      <c r="T27" s="229">
        <v>4746</v>
      </c>
      <c r="U27" s="229">
        <v>5000</v>
      </c>
      <c r="V27" s="44"/>
      <c r="W27" s="229">
        <v>5026</v>
      </c>
      <c r="X27" s="229">
        <v>5106</v>
      </c>
    </row>
    <row r="28" spans="1:24">
      <c r="A28" s="119" t="s">
        <v>179</v>
      </c>
      <c r="B28" s="62"/>
      <c r="C28" s="229">
        <v>5040</v>
      </c>
      <c r="D28" s="383">
        <v>3344</v>
      </c>
      <c r="E28" s="383">
        <v>5075</v>
      </c>
      <c r="F28" s="383">
        <v>5338</v>
      </c>
      <c r="G28" s="247"/>
      <c r="H28" s="229">
        <v>5574</v>
      </c>
      <c r="I28" s="229">
        <v>9096</v>
      </c>
      <c r="J28" s="229">
        <v>9350</v>
      </c>
      <c r="K28" s="229">
        <v>10925.5</v>
      </c>
      <c r="L28" s="44"/>
      <c r="M28" s="229">
        <v>11073</v>
      </c>
      <c r="N28" s="229">
        <v>13041</v>
      </c>
      <c r="O28" s="229">
        <v>12010</v>
      </c>
      <c r="P28" s="229">
        <v>13065</v>
      </c>
      <c r="Q28" s="44"/>
      <c r="R28" s="229">
        <v>11891</v>
      </c>
      <c r="S28" s="229">
        <v>10629</v>
      </c>
      <c r="T28" s="229">
        <v>12211</v>
      </c>
      <c r="U28" s="229">
        <v>13386</v>
      </c>
      <c r="V28" s="44"/>
      <c r="W28" s="229">
        <v>12038</v>
      </c>
      <c r="X28" s="229">
        <v>11558</v>
      </c>
    </row>
    <row r="29" spans="1:24" s="93" customFormat="1" ht="15" customHeight="1">
      <c r="A29" s="118" t="s">
        <v>169</v>
      </c>
      <c r="B29" s="64"/>
      <c r="C29" s="230">
        <v>11119</v>
      </c>
      <c r="D29" s="329">
        <v>9177</v>
      </c>
      <c r="E29" s="329">
        <v>10458</v>
      </c>
      <c r="F29" s="329">
        <v>10060</v>
      </c>
      <c r="G29" s="251"/>
      <c r="H29" s="230">
        <v>11743</v>
      </c>
      <c r="I29" s="329">
        <v>16178</v>
      </c>
      <c r="J29" s="329">
        <v>16093</v>
      </c>
      <c r="K29" s="230">
        <v>17446</v>
      </c>
      <c r="L29" s="251"/>
      <c r="M29" s="230">
        <v>16958</v>
      </c>
      <c r="N29" s="329">
        <v>18565</v>
      </c>
      <c r="O29" s="329">
        <v>17392</v>
      </c>
      <c r="P29" s="329">
        <v>18213</v>
      </c>
      <c r="Q29" s="251"/>
      <c r="R29" s="329">
        <v>16287</v>
      </c>
      <c r="S29" s="329">
        <v>15149</v>
      </c>
      <c r="T29" s="329">
        <v>16957</v>
      </c>
      <c r="U29" s="329">
        <v>18386</v>
      </c>
      <c r="V29" s="251"/>
      <c r="W29" s="329">
        <v>17064</v>
      </c>
      <c r="X29" s="329">
        <v>16664</v>
      </c>
    </row>
    <row r="30" spans="1:24">
      <c r="C30" s="44"/>
      <c r="D30" s="44"/>
      <c r="E30" s="44"/>
      <c r="F30" s="44"/>
      <c r="G30" s="44"/>
      <c r="H30" s="44"/>
      <c r="I30" s="44"/>
      <c r="J30" s="44"/>
      <c r="K30" s="44"/>
      <c r="L30" s="44"/>
      <c r="M30" s="44"/>
      <c r="N30" s="44"/>
      <c r="O30" s="44"/>
      <c r="P30" s="44"/>
      <c r="Q30" s="44"/>
      <c r="R30" s="44"/>
      <c r="S30" s="44"/>
      <c r="T30" s="44"/>
      <c r="U30" s="44"/>
      <c r="V30" s="44"/>
      <c r="W30" s="44"/>
      <c r="X30" s="44"/>
    </row>
    <row r="31" spans="1:24">
      <c r="C31" s="44"/>
      <c r="D31" s="44"/>
      <c r="E31" s="44"/>
      <c r="F31" s="44"/>
      <c r="G31" s="44"/>
      <c r="H31" s="44"/>
      <c r="I31" s="44"/>
      <c r="J31" s="44"/>
      <c r="K31" s="44"/>
      <c r="L31" s="44"/>
      <c r="M31" s="44"/>
      <c r="N31" s="44"/>
      <c r="O31" s="44"/>
      <c r="P31" s="44"/>
      <c r="Q31" s="44"/>
      <c r="R31" s="44"/>
      <c r="S31" s="44"/>
      <c r="T31" s="44"/>
      <c r="U31" s="44"/>
      <c r="V31" s="44"/>
      <c r="W31" s="44"/>
      <c r="X31" s="44"/>
    </row>
    <row r="32" spans="1:24">
      <c r="A32" s="72" t="s">
        <v>180</v>
      </c>
    </row>
    <row r="33" spans="1:24">
      <c r="A33" s="74"/>
      <c r="B33" s="88"/>
      <c r="C33" s="88"/>
      <c r="D33" s="4"/>
      <c r="E33" s="4"/>
      <c r="F33" s="4"/>
      <c r="G33" s="88"/>
      <c r="H33" s="88"/>
      <c r="I33" s="88"/>
      <c r="J33" s="88"/>
      <c r="K33" s="88"/>
      <c r="L33" s="222"/>
      <c r="M33" s="88"/>
      <c r="N33" s="88"/>
      <c r="O33" s="88"/>
      <c r="P33" s="88"/>
      <c r="Q33" s="222"/>
      <c r="R33" s="88"/>
      <c r="S33" s="88"/>
      <c r="T33" s="88"/>
      <c r="U33" s="88"/>
      <c r="V33" s="222"/>
      <c r="W33" s="88"/>
      <c r="X33" s="88"/>
    </row>
    <row r="34" spans="1:24">
      <c r="A34" s="70" t="s">
        <v>143</v>
      </c>
      <c r="B34" s="89"/>
      <c r="C34" s="89"/>
      <c r="D34" s="89"/>
      <c r="E34" s="89"/>
      <c r="F34" s="89"/>
      <c r="G34" s="89"/>
      <c r="H34" s="89"/>
      <c r="I34" s="89"/>
      <c r="J34" s="89"/>
      <c r="K34" s="89"/>
      <c r="L34" s="89"/>
      <c r="M34" s="89"/>
      <c r="N34" s="89"/>
      <c r="O34" s="89"/>
      <c r="P34" s="89"/>
      <c r="Q34" s="89"/>
      <c r="R34" s="89"/>
      <c r="S34" s="89"/>
      <c r="T34" s="89"/>
      <c r="U34" s="89"/>
      <c r="V34" s="89"/>
      <c r="W34" s="89"/>
      <c r="X34" s="89"/>
    </row>
    <row r="35" spans="1:24">
      <c r="A35" s="4"/>
      <c r="B35" s="4"/>
      <c r="C35" s="4"/>
      <c r="D35" s="4"/>
      <c r="E35" s="4"/>
      <c r="F35" s="4"/>
      <c r="G35" s="4"/>
      <c r="H35" s="4"/>
      <c r="I35" s="4"/>
      <c r="J35" s="4"/>
      <c r="K35" s="4"/>
      <c r="L35" s="223"/>
      <c r="M35" s="4"/>
      <c r="N35" s="4"/>
      <c r="O35" s="4"/>
      <c r="P35" s="4"/>
      <c r="Q35" s="223"/>
      <c r="R35" s="4"/>
      <c r="S35" s="4"/>
      <c r="T35" s="4"/>
      <c r="U35" s="4"/>
      <c r="V35" s="223"/>
      <c r="W35" s="4"/>
      <c r="X35" s="4"/>
    </row>
    <row r="36" spans="1:24">
      <c r="A36" s="4"/>
      <c r="B36" s="56"/>
      <c r="C36" s="454" t="s">
        <v>29</v>
      </c>
      <c r="D36" s="452"/>
      <c r="E36" s="452"/>
      <c r="F36" s="453"/>
      <c r="G36" s="56"/>
      <c r="H36" s="454" t="s">
        <v>30</v>
      </c>
      <c r="I36" s="452"/>
      <c r="J36" s="452"/>
      <c r="K36" s="452"/>
      <c r="L36" s="224"/>
      <c r="M36" s="461" t="s">
        <v>27</v>
      </c>
      <c r="N36" s="461"/>
      <c r="O36" s="461"/>
      <c r="P36" s="461"/>
      <c r="Q36" s="224"/>
      <c r="R36" s="454" t="s">
        <v>31</v>
      </c>
      <c r="S36" s="452"/>
      <c r="T36" s="452"/>
      <c r="U36" s="452"/>
      <c r="V36" s="224"/>
      <c r="W36" s="462" t="s">
        <v>28</v>
      </c>
      <c r="X36" s="462"/>
    </row>
    <row r="37" spans="1:24">
      <c r="A37" s="4"/>
      <c r="B37" s="57"/>
      <c r="C37" s="225" t="s">
        <v>32</v>
      </c>
      <c r="D37" s="226" t="s">
        <v>33</v>
      </c>
      <c r="E37" s="227" t="s">
        <v>34</v>
      </c>
      <c r="F37" s="228" t="s">
        <v>35</v>
      </c>
      <c r="G37" s="57"/>
      <c r="H37" s="225" t="s">
        <v>32</v>
      </c>
      <c r="I37" s="226" t="s">
        <v>33</v>
      </c>
      <c r="J37" s="227" t="s">
        <v>34</v>
      </c>
      <c r="K37" s="228" t="s">
        <v>35</v>
      </c>
      <c r="L37" s="44"/>
      <c r="M37" s="225" t="s">
        <v>32</v>
      </c>
      <c r="N37" s="171" t="s">
        <v>33</v>
      </c>
      <c r="O37" s="171" t="s">
        <v>34</v>
      </c>
      <c r="P37" s="171" t="s">
        <v>35</v>
      </c>
      <c r="Q37" s="44"/>
      <c r="R37" s="225" t="s">
        <v>32</v>
      </c>
      <c r="S37" s="171" t="s">
        <v>33</v>
      </c>
      <c r="T37" s="171" t="s">
        <v>34</v>
      </c>
      <c r="U37" s="171" t="s">
        <v>35</v>
      </c>
      <c r="V37" s="44"/>
      <c r="W37" s="225" t="s">
        <v>32</v>
      </c>
      <c r="X37" s="171" t="s">
        <v>33</v>
      </c>
    </row>
    <row r="38" spans="1:24">
      <c r="A38" s="119" t="s">
        <v>172</v>
      </c>
      <c r="B38" s="62"/>
      <c r="C38" s="229">
        <v>12607.366074786667</v>
      </c>
      <c r="D38" s="383">
        <v>12593.578451056666</v>
      </c>
      <c r="E38" s="383">
        <v>12617.644453126666</v>
      </c>
      <c r="F38" s="383">
        <v>13009.397428580001</v>
      </c>
      <c r="G38" s="247"/>
      <c r="H38" s="229">
        <v>13213.408285296668</v>
      </c>
      <c r="I38" s="229">
        <v>13850.887972713334</v>
      </c>
      <c r="J38" s="229">
        <v>14336.666537403333</v>
      </c>
      <c r="K38" s="229">
        <v>14274.358521113332</v>
      </c>
      <c r="L38" s="44"/>
      <c r="M38" s="229">
        <v>14743.892135283333</v>
      </c>
      <c r="N38" s="229">
        <v>15050.664233473333</v>
      </c>
      <c r="O38" s="229">
        <v>15464</v>
      </c>
      <c r="P38" s="229">
        <v>15750.333333333334</v>
      </c>
      <c r="Q38" s="44"/>
      <c r="R38" s="229">
        <v>15827</v>
      </c>
      <c r="S38" s="229">
        <v>16027</v>
      </c>
      <c r="T38" s="229">
        <v>16178</v>
      </c>
      <c r="U38" s="229">
        <v>15996</v>
      </c>
      <c r="V38" s="44"/>
      <c r="W38" s="229">
        <v>15884</v>
      </c>
      <c r="X38" s="229">
        <v>15674</v>
      </c>
    </row>
    <row r="39" spans="1:24">
      <c r="A39" s="119" t="s">
        <v>173</v>
      </c>
      <c r="B39" s="62"/>
      <c r="C39" s="229">
        <v>4062.0549334966663</v>
      </c>
      <c r="D39" s="383">
        <v>4599.3555321933336</v>
      </c>
      <c r="E39" s="383">
        <v>4957.1814740033333</v>
      </c>
      <c r="F39" s="383">
        <v>5044.7191407366663</v>
      </c>
      <c r="G39" s="247"/>
      <c r="H39" s="229">
        <v>5068.9767571533339</v>
      </c>
      <c r="I39" s="229">
        <v>4511.3230488166664</v>
      </c>
      <c r="J39" s="229">
        <v>4585.3457777966669</v>
      </c>
      <c r="K39" s="229">
        <v>4968.6896060133331</v>
      </c>
      <c r="L39" s="44"/>
      <c r="M39" s="229">
        <v>4924.204038646666</v>
      </c>
      <c r="N39" s="229">
        <v>5019.8995925666668</v>
      </c>
      <c r="O39" s="229">
        <v>5154</v>
      </c>
      <c r="P39" s="229">
        <v>5270.333333333333</v>
      </c>
      <c r="Q39" s="44"/>
      <c r="R39" s="229">
        <v>5434</v>
      </c>
      <c r="S39" s="229">
        <v>6022</v>
      </c>
      <c r="T39" s="229">
        <v>6310</v>
      </c>
      <c r="U39" s="229">
        <v>6465</v>
      </c>
      <c r="V39" s="44"/>
      <c r="W39" s="229">
        <v>6397</v>
      </c>
      <c r="X39" s="229">
        <v>6377</v>
      </c>
    </row>
    <row r="40" spans="1:24">
      <c r="A40" s="118" t="s">
        <v>169</v>
      </c>
      <c r="B40" s="64"/>
      <c r="C40" s="230">
        <v>16669.421008283334</v>
      </c>
      <c r="D40" s="329">
        <v>17192.933983250001</v>
      </c>
      <c r="E40" s="329">
        <v>17574.825927129998</v>
      </c>
      <c r="F40" s="329">
        <v>18054.116569316669</v>
      </c>
      <c r="G40" s="251"/>
      <c r="H40" s="230">
        <v>18282.385042450001</v>
      </c>
      <c r="I40" s="230">
        <v>18362.211021529998</v>
      </c>
      <c r="J40" s="230">
        <v>18922.012315200001</v>
      </c>
      <c r="K40" s="230">
        <v>19244</v>
      </c>
      <c r="L40" s="44"/>
      <c r="M40" s="230">
        <v>19668.09617393</v>
      </c>
      <c r="N40" s="230">
        <v>20069.793610243334</v>
      </c>
      <c r="O40" s="230">
        <v>20618</v>
      </c>
      <c r="P40" s="230">
        <v>21020.666666666668</v>
      </c>
      <c r="Q40" s="44"/>
      <c r="R40" s="230">
        <v>21262</v>
      </c>
      <c r="S40" s="230">
        <v>22049</v>
      </c>
      <c r="T40" s="230">
        <v>22488</v>
      </c>
      <c r="U40" s="230">
        <v>22461</v>
      </c>
      <c r="V40" s="44"/>
      <c r="W40" s="230">
        <v>22281</v>
      </c>
      <c r="X40" s="230">
        <v>22051</v>
      </c>
    </row>
    <row r="41" spans="1:24">
      <c r="F41" s="173"/>
      <c r="L41" s="44"/>
      <c r="Q41" s="44"/>
      <c r="V41" s="44"/>
    </row>
    <row r="42" spans="1:24">
      <c r="A42" s="70" t="s">
        <v>158</v>
      </c>
      <c r="B42" s="89"/>
      <c r="C42" s="89"/>
      <c r="D42" s="89"/>
      <c r="E42" s="89"/>
      <c r="F42" s="89"/>
      <c r="G42" s="89"/>
      <c r="H42" s="89"/>
      <c r="I42" s="89"/>
      <c r="J42" s="89"/>
      <c r="K42" s="89"/>
      <c r="L42" s="89"/>
      <c r="M42" s="89"/>
      <c r="N42" s="89"/>
      <c r="O42" s="89"/>
      <c r="P42" s="89"/>
      <c r="Q42" s="89"/>
      <c r="R42" s="89"/>
      <c r="S42" s="89"/>
      <c r="T42" s="89"/>
      <c r="U42" s="89"/>
      <c r="V42" s="89"/>
      <c r="W42" s="89"/>
      <c r="X42" s="89"/>
    </row>
    <row r="43" spans="1:24">
      <c r="A43" s="4"/>
      <c r="B43" s="4"/>
      <c r="C43" s="4"/>
      <c r="D43" s="4"/>
      <c r="E43" s="4"/>
      <c r="F43" s="4"/>
      <c r="G43" s="4"/>
      <c r="H43" s="4"/>
      <c r="I43" s="4"/>
      <c r="J43" s="4"/>
      <c r="K43" s="4"/>
      <c r="L43" s="223"/>
      <c r="M43" s="4"/>
      <c r="N43" s="4"/>
      <c r="O43" s="4"/>
      <c r="P43" s="4"/>
      <c r="Q43" s="223"/>
      <c r="R43" s="4"/>
      <c r="S43" s="4"/>
      <c r="T43" s="4"/>
      <c r="U43" s="4"/>
      <c r="V43" s="223"/>
      <c r="W43" s="4"/>
      <c r="X43" s="4"/>
    </row>
    <row r="44" spans="1:24">
      <c r="A44" s="4"/>
      <c r="B44" s="56"/>
      <c r="C44" s="454" t="s">
        <v>29</v>
      </c>
      <c r="D44" s="452"/>
      <c r="E44" s="452"/>
      <c r="F44" s="453"/>
      <c r="G44" s="56"/>
      <c r="H44" s="454" t="s">
        <v>30</v>
      </c>
      <c r="I44" s="452"/>
      <c r="J44" s="452"/>
      <c r="K44" s="452"/>
      <c r="L44" s="224"/>
      <c r="M44" s="461">
        <v>2021</v>
      </c>
      <c r="N44" s="461"/>
      <c r="O44" s="461"/>
      <c r="P44" s="461"/>
      <c r="Q44" s="224"/>
      <c r="R44" s="454" t="s">
        <v>31</v>
      </c>
      <c r="S44" s="452"/>
      <c r="T44" s="452"/>
      <c r="U44" s="452"/>
      <c r="V44" s="224"/>
      <c r="W44" s="462" t="s">
        <v>28</v>
      </c>
      <c r="X44" s="462"/>
    </row>
    <row r="45" spans="1:24">
      <c r="A45" s="4"/>
      <c r="B45" s="57"/>
      <c r="C45" s="225" t="s">
        <v>32</v>
      </c>
      <c r="D45" s="226" t="s">
        <v>33</v>
      </c>
      <c r="E45" s="227" t="s">
        <v>34</v>
      </c>
      <c r="F45" s="228" t="s">
        <v>35</v>
      </c>
      <c r="G45" s="57"/>
      <c r="H45" s="225" t="s">
        <v>32</v>
      </c>
      <c r="I45" s="226" t="s">
        <v>33</v>
      </c>
      <c r="J45" s="227" t="s">
        <v>34</v>
      </c>
      <c r="K45" s="228" t="s">
        <v>35</v>
      </c>
      <c r="L45" s="44"/>
      <c r="M45" s="225" t="s">
        <v>32</v>
      </c>
      <c r="N45" s="171" t="s">
        <v>33</v>
      </c>
      <c r="O45" s="171" t="s">
        <v>34</v>
      </c>
      <c r="P45" s="171" t="s">
        <v>35</v>
      </c>
      <c r="Q45" s="44"/>
      <c r="R45" s="225" t="s">
        <v>32</v>
      </c>
      <c r="S45" s="171" t="s">
        <v>33</v>
      </c>
      <c r="T45" s="171" t="s">
        <v>34</v>
      </c>
      <c r="U45" s="171" t="s">
        <v>35</v>
      </c>
      <c r="V45" s="44"/>
      <c r="W45" s="225" t="s">
        <v>32</v>
      </c>
      <c r="X45" s="171" t="s">
        <v>33</v>
      </c>
    </row>
    <row r="46" spans="1:24">
      <c r="A46" s="119" t="s">
        <v>174</v>
      </c>
      <c r="B46" s="62"/>
      <c r="C46" s="229">
        <v>5994</v>
      </c>
      <c r="D46" s="383">
        <v>5891</v>
      </c>
      <c r="E46" s="383">
        <v>5680</v>
      </c>
      <c r="F46" s="383">
        <v>5223</v>
      </c>
      <c r="G46" s="247"/>
      <c r="H46" s="229">
        <v>4665</v>
      </c>
      <c r="I46" s="229">
        <v>4295</v>
      </c>
      <c r="J46" s="229">
        <v>4031</v>
      </c>
      <c r="K46" s="229">
        <v>4016</v>
      </c>
      <c r="L46" s="234"/>
      <c r="M46" s="229">
        <v>3948.3333333333335</v>
      </c>
      <c r="N46" s="229">
        <v>3611</v>
      </c>
      <c r="O46" s="229">
        <v>4070.666666666667</v>
      </c>
      <c r="P46" s="229">
        <v>4157.6666666666661</v>
      </c>
      <c r="Q46" s="234"/>
      <c r="R46" s="229">
        <v>3963</v>
      </c>
      <c r="S46" s="229">
        <v>4094</v>
      </c>
      <c r="T46" s="229">
        <v>4106</v>
      </c>
      <c r="U46" s="229">
        <v>3868</v>
      </c>
      <c r="V46" s="234"/>
      <c r="W46" s="229">
        <v>3818</v>
      </c>
      <c r="X46" s="229">
        <v>3837</v>
      </c>
    </row>
    <row r="47" spans="1:24">
      <c r="A47" s="119" t="s">
        <v>175</v>
      </c>
      <c r="B47" s="62"/>
      <c r="C47" s="229">
        <v>4418</v>
      </c>
      <c r="D47" s="383">
        <v>4445</v>
      </c>
      <c r="E47" s="383">
        <v>4531</v>
      </c>
      <c r="F47" s="383">
        <v>4571</v>
      </c>
      <c r="G47" s="247"/>
      <c r="H47" s="229">
        <v>4623</v>
      </c>
      <c r="I47" s="229">
        <v>5079</v>
      </c>
      <c r="J47" s="229">
        <v>4984.666666666667</v>
      </c>
      <c r="K47" s="229">
        <v>4958</v>
      </c>
      <c r="L47" s="234"/>
      <c r="M47" s="229">
        <v>4915.333333333333</v>
      </c>
      <c r="N47" s="229">
        <v>4849.333333333333</v>
      </c>
      <c r="O47" s="229">
        <v>5295.666666666667</v>
      </c>
      <c r="P47" s="229">
        <v>5681.666666666667</v>
      </c>
      <c r="Q47" s="234"/>
      <c r="R47" s="229">
        <v>5843</v>
      </c>
      <c r="S47" s="229">
        <v>6361</v>
      </c>
      <c r="T47" s="229">
        <v>6585</v>
      </c>
      <c r="U47" s="229">
        <v>6199</v>
      </c>
      <c r="V47" s="234"/>
      <c r="W47" s="229">
        <v>5817</v>
      </c>
      <c r="X47" s="229">
        <v>5556</v>
      </c>
    </row>
    <row r="48" spans="1:24">
      <c r="A48" s="119" t="s">
        <v>176</v>
      </c>
      <c r="B48" s="62"/>
      <c r="C48" s="229">
        <v>3033</v>
      </c>
      <c r="D48" s="383">
        <v>3022</v>
      </c>
      <c r="E48" s="383">
        <v>3073</v>
      </c>
      <c r="F48" s="383">
        <v>3191</v>
      </c>
      <c r="G48" s="247"/>
      <c r="H48" s="229">
        <v>3352</v>
      </c>
      <c r="I48" s="229">
        <v>3749</v>
      </c>
      <c r="J48" s="229">
        <v>3925.6666666666661</v>
      </c>
      <c r="K48" s="229">
        <v>4244</v>
      </c>
      <c r="L48" s="234"/>
      <c r="M48" s="229">
        <v>4255.666666666667</v>
      </c>
      <c r="N48" s="229">
        <v>4200.3333333333303</v>
      </c>
      <c r="O48" s="229">
        <v>4387</v>
      </c>
      <c r="P48" s="229">
        <v>4396.666666666667</v>
      </c>
      <c r="Q48" s="234"/>
      <c r="R48" s="229">
        <v>4460</v>
      </c>
      <c r="S48" s="229">
        <v>4398</v>
      </c>
      <c r="T48" s="229">
        <v>4312</v>
      </c>
      <c r="U48" s="229">
        <v>4249</v>
      </c>
      <c r="V48" s="234"/>
      <c r="W48" s="229">
        <v>4232</v>
      </c>
      <c r="X48" s="229">
        <v>4350</v>
      </c>
    </row>
    <row r="49" spans="1:24">
      <c r="A49" s="119" t="s">
        <v>177</v>
      </c>
      <c r="B49" s="62"/>
      <c r="C49" s="229">
        <v>702</v>
      </c>
      <c r="D49" s="383">
        <v>1134</v>
      </c>
      <c r="E49" s="383">
        <v>1076</v>
      </c>
      <c r="F49" s="383">
        <v>917</v>
      </c>
      <c r="G49" s="247"/>
      <c r="H49" s="229">
        <v>913</v>
      </c>
      <c r="I49" s="229">
        <v>875</v>
      </c>
      <c r="J49" s="229">
        <v>776</v>
      </c>
      <c r="K49" s="229">
        <v>925</v>
      </c>
      <c r="L49" s="234"/>
      <c r="M49" s="229">
        <v>819</v>
      </c>
      <c r="N49" s="229">
        <v>791</v>
      </c>
      <c r="O49" s="229">
        <v>335</v>
      </c>
      <c r="P49" s="229">
        <v>791</v>
      </c>
      <c r="Q49" s="234"/>
      <c r="R49" s="229">
        <v>441</v>
      </c>
      <c r="S49" s="229">
        <v>967</v>
      </c>
      <c r="T49" s="229">
        <v>483</v>
      </c>
      <c r="U49" s="229">
        <v>770</v>
      </c>
      <c r="V49" s="234"/>
      <c r="W49" s="229">
        <v>498</v>
      </c>
      <c r="X49" s="229">
        <v>590</v>
      </c>
    </row>
    <row r="50" spans="1:24">
      <c r="A50" s="118" t="s">
        <v>169</v>
      </c>
      <c r="B50" s="64"/>
      <c r="C50" s="230">
        <v>14147</v>
      </c>
      <c r="D50" s="329">
        <v>14492</v>
      </c>
      <c r="E50" s="329">
        <v>14360</v>
      </c>
      <c r="F50" s="329">
        <v>13902</v>
      </c>
      <c r="G50" s="251"/>
      <c r="H50" s="230">
        <v>13553</v>
      </c>
      <c r="I50" s="230">
        <v>13998</v>
      </c>
      <c r="J50" s="230">
        <v>13717.333333333332</v>
      </c>
      <c r="K50" s="230">
        <v>14143</v>
      </c>
      <c r="L50" s="44"/>
      <c r="M50" s="230">
        <v>13938.333333333334</v>
      </c>
      <c r="N50" s="230">
        <v>13452</v>
      </c>
      <c r="O50" s="230">
        <v>14088.333333333334</v>
      </c>
      <c r="P50" s="230">
        <v>15027</v>
      </c>
      <c r="Q50" s="44"/>
      <c r="R50" s="230">
        <v>14708</v>
      </c>
      <c r="S50" s="230">
        <v>15821</v>
      </c>
      <c r="T50" s="230">
        <v>15485</v>
      </c>
      <c r="U50" s="230">
        <v>15086</v>
      </c>
      <c r="V50" s="44"/>
      <c r="W50" s="230">
        <v>14366</v>
      </c>
      <c r="X50" s="230">
        <v>14332</v>
      </c>
    </row>
    <row r="52" spans="1:24">
      <c r="A52" s="70" t="s">
        <v>160</v>
      </c>
      <c r="B52" s="89"/>
      <c r="C52" s="89"/>
      <c r="D52" s="89"/>
      <c r="E52" s="89"/>
      <c r="F52" s="89"/>
      <c r="G52" s="89"/>
      <c r="H52" s="89"/>
      <c r="I52" s="89"/>
      <c r="J52" s="89"/>
      <c r="K52" s="89"/>
      <c r="L52" s="89"/>
      <c r="M52" s="89"/>
      <c r="N52" s="89"/>
      <c r="O52" s="89"/>
      <c r="P52" s="89"/>
      <c r="Q52" s="89"/>
      <c r="R52" s="89"/>
      <c r="S52" s="89"/>
      <c r="T52" s="89"/>
      <c r="U52" s="89"/>
      <c r="V52" s="89"/>
      <c r="W52" s="89"/>
      <c r="X52" s="89"/>
    </row>
    <row r="53" spans="1:24">
      <c r="L53" s="44"/>
      <c r="Q53" s="44"/>
      <c r="V53" s="44"/>
    </row>
    <row r="54" spans="1:24">
      <c r="B54" s="56"/>
      <c r="C54" s="454" t="s">
        <v>29</v>
      </c>
      <c r="D54" s="452"/>
      <c r="E54" s="452"/>
      <c r="F54" s="453"/>
      <c r="G54" s="56"/>
      <c r="H54" s="454" t="s">
        <v>30</v>
      </c>
      <c r="I54" s="452"/>
      <c r="J54" s="452"/>
      <c r="K54" s="452"/>
      <c r="L54" s="224"/>
      <c r="M54" s="461">
        <v>2021</v>
      </c>
      <c r="N54" s="461"/>
      <c r="O54" s="461"/>
      <c r="P54" s="461"/>
      <c r="Q54" s="224"/>
      <c r="R54" s="454" t="s">
        <v>31</v>
      </c>
      <c r="S54" s="452"/>
      <c r="T54" s="452"/>
      <c r="U54" s="452"/>
      <c r="V54" s="224"/>
      <c r="W54" s="462" t="s">
        <v>28</v>
      </c>
      <c r="X54" s="462"/>
    </row>
    <row r="55" spans="1:24">
      <c r="A55" s="4"/>
      <c r="B55" s="57"/>
      <c r="C55" s="225" t="s">
        <v>32</v>
      </c>
      <c r="D55" s="226" t="s">
        <v>33</v>
      </c>
      <c r="E55" s="227" t="s">
        <v>34</v>
      </c>
      <c r="F55" s="228" t="s">
        <v>35</v>
      </c>
      <c r="G55" s="57"/>
      <c r="H55" s="225" t="s">
        <v>32</v>
      </c>
      <c r="I55" s="226" t="s">
        <v>33</v>
      </c>
      <c r="J55" s="227" t="s">
        <v>34</v>
      </c>
      <c r="K55" s="228" t="s">
        <v>35</v>
      </c>
      <c r="L55" s="44"/>
      <c r="M55" s="225" t="s">
        <v>32</v>
      </c>
      <c r="N55" s="171" t="s">
        <v>33</v>
      </c>
      <c r="O55" s="171" t="s">
        <v>34</v>
      </c>
      <c r="P55" s="171" t="s">
        <v>35</v>
      </c>
      <c r="Q55" s="44"/>
      <c r="R55" s="225" t="s">
        <v>32</v>
      </c>
      <c r="S55" s="171" t="s">
        <v>33</v>
      </c>
      <c r="T55" s="171" t="s">
        <v>34</v>
      </c>
      <c r="U55" s="171" t="s">
        <v>35</v>
      </c>
      <c r="V55" s="44"/>
      <c r="W55" s="225" t="s">
        <v>32</v>
      </c>
      <c r="X55" s="171" t="s">
        <v>33</v>
      </c>
    </row>
    <row r="56" spans="1:24">
      <c r="A56" s="119" t="s">
        <v>178</v>
      </c>
      <c r="B56" s="62"/>
      <c r="C56" s="229">
        <v>6264</v>
      </c>
      <c r="D56" s="383">
        <v>5980</v>
      </c>
      <c r="E56" s="383">
        <v>5774</v>
      </c>
      <c r="F56" s="383">
        <v>4821</v>
      </c>
      <c r="G56" s="247"/>
      <c r="H56" s="229">
        <v>5407</v>
      </c>
      <c r="I56" s="229">
        <v>6935</v>
      </c>
      <c r="J56" s="229">
        <v>6818</v>
      </c>
      <c r="K56" s="229">
        <v>6612</v>
      </c>
      <c r="L56" s="44"/>
      <c r="M56" s="229">
        <v>5665</v>
      </c>
      <c r="N56" s="229">
        <v>5662</v>
      </c>
      <c r="O56" s="229">
        <v>5630</v>
      </c>
      <c r="P56" s="229">
        <v>5385.333333333333</v>
      </c>
      <c r="Q56" s="44"/>
      <c r="R56" s="229">
        <v>4641</v>
      </c>
      <c r="S56" s="229">
        <v>4426</v>
      </c>
      <c r="T56" s="229">
        <v>4657</v>
      </c>
      <c r="U56" s="229">
        <v>5011.333333333333</v>
      </c>
      <c r="V56" s="44"/>
      <c r="W56" s="229">
        <v>5047</v>
      </c>
      <c r="X56" s="229">
        <v>5076</v>
      </c>
    </row>
    <row r="57" spans="1:24">
      <c r="A57" s="119" t="s">
        <v>179</v>
      </c>
      <c r="B57" s="62"/>
      <c r="C57" s="229">
        <v>4412</v>
      </c>
      <c r="D57" s="383">
        <v>3547</v>
      </c>
      <c r="E57" s="383">
        <v>4134</v>
      </c>
      <c r="F57" s="383">
        <v>4965</v>
      </c>
      <c r="G57" s="247"/>
      <c r="H57" s="229">
        <v>5576</v>
      </c>
      <c r="I57" s="229">
        <v>7110</v>
      </c>
      <c r="J57" s="229">
        <v>9207</v>
      </c>
      <c r="K57" s="229">
        <v>9732</v>
      </c>
      <c r="L57" s="44"/>
      <c r="M57" s="229">
        <v>10633</v>
      </c>
      <c r="N57" s="229">
        <v>12190</v>
      </c>
      <c r="O57" s="229">
        <v>12000</v>
      </c>
      <c r="P57" s="229">
        <v>11642.666666666666</v>
      </c>
      <c r="Q57" s="44"/>
      <c r="R57" s="229">
        <v>12164.666666666666</v>
      </c>
      <c r="S57" s="229">
        <v>10295.666666666666</v>
      </c>
      <c r="T57" s="229">
        <v>12090.666666666668</v>
      </c>
      <c r="U57" s="229">
        <v>11350</v>
      </c>
      <c r="V57" s="44"/>
      <c r="W57" s="229">
        <v>10995</v>
      </c>
      <c r="X57" s="229">
        <v>11634.333333333334</v>
      </c>
    </row>
    <row r="58" spans="1:24">
      <c r="A58" s="118" t="s">
        <v>169</v>
      </c>
      <c r="B58" s="64"/>
      <c r="C58" s="230">
        <v>10676</v>
      </c>
      <c r="D58" s="329">
        <v>9527</v>
      </c>
      <c r="E58" s="329">
        <v>9908</v>
      </c>
      <c r="F58" s="329">
        <v>9786</v>
      </c>
      <c r="G58" s="251"/>
      <c r="H58" s="230">
        <v>10983</v>
      </c>
      <c r="I58" s="230">
        <v>14045</v>
      </c>
      <c r="J58" s="230">
        <v>16025</v>
      </c>
      <c r="K58" s="230">
        <v>16344</v>
      </c>
      <c r="L58" s="44"/>
      <c r="M58" s="230">
        <v>16298</v>
      </c>
      <c r="N58" s="230">
        <v>17852</v>
      </c>
      <c r="O58" s="230">
        <v>17630</v>
      </c>
      <c r="P58" s="230">
        <v>17028</v>
      </c>
      <c r="Q58" s="44"/>
      <c r="R58" s="230">
        <v>16805.666666666664</v>
      </c>
      <c r="S58" s="230">
        <v>14721.666666666666</v>
      </c>
      <c r="T58" s="230">
        <v>16747.666666666668</v>
      </c>
      <c r="U58" s="230">
        <v>16361.333333333332</v>
      </c>
      <c r="V58" s="44"/>
      <c r="W58" s="230">
        <v>16042</v>
      </c>
      <c r="X58" s="230">
        <v>16710.333333333336</v>
      </c>
    </row>
    <row r="59" spans="1:24">
      <c r="C59" s="44"/>
      <c r="D59" s="44"/>
      <c r="E59" s="44"/>
      <c r="F59" s="44"/>
      <c r="G59" s="44"/>
      <c r="H59" s="44"/>
      <c r="I59" s="44"/>
      <c r="J59" s="44"/>
      <c r="K59" s="44"/>
      <c r="L59" s="44"/>
      <c r="M59" s="44"/>
      <c r="N59" s="44"/>
      <c r="O59" s="44"/>
      <c r="P59" s="44"/>
      <c r="Q59" s="44"/>
      <c r="R59" s="44"/>
      <c r="S59" s="44"/>
      <c r="T59" s="44"/>
      <c r="U59" s="44"/>
      <c r="V59" s="44"/>
      <c r="W59" s="44"/>
      <c r="X59" s="44"/>
    </row>
    <row r="60" spans="1:24">
      <c r="C60" s="44"/>
      <c r="D60" s="44"/>
      <c r="E60" s="44"/>
      <c r="F60" s="44"/>
      <c r="G60" s="44"/>
      <c r="H60" s="44"/>
      <c r="I60" s="44"/>
      <c r="J60" s="44"/>
      <c r="K60" s="44"/>
      <c r="L60" s="44"/>
      <c r="M60" s="44"/>
      <c r="N60" s="44"/>
      <c r="O60" s="44"/>
      <c r="P60" s="44"/>
      <c r="Q60" s="44"/>
      <c r="R60" s="44"/>
      <c r="S60" s="44"/>
      <c r="T60" s="44"/>
      <c r="U60" s="44"/>
      <c r="V60" s="44"/>
      <c r="W60" s="44"/>
      <c r="X60" s="44"/>
    </row>
  </sheetData>
  <mergeCells count="30">
    <mergeCell ref="W54:X54"/>
    <mergeCell ref="W7:X7"/>
    <mergeCell ref="W15:X15"/>
    <mergeCell ref="W25:X25"/>
    <mergeCell ref="W36:X36"/>
    <mergeCell ref="W44:X44"/>
    <mergeCell ref="C54:F54"/>
    <mergeCell ref="H54:K54"/>
    <mergeCell ref="M54:P54"/>
    <mergeCell ref="H25:K25"/>
    <mergeCell ref="M36:P36"/>
    <mergeCell ref="M44:P44"/>
    <mergeCell ref="C44:F44"/>
    <mergeCell ref="R54:U54"/>
    <mergeCell ref="R7:U7"/>
    <mergeCell ref="R15:U15"/>
    <mergeCell ref="R25:U25"/>
    <mergeCell ref="R36:U36"/>
    <mergeCell ref="R44:U44"/>
    <mergeCell ref="M7:P7"/>
    <mergeCell ref="M15:P15"/>
    <mergeCell ref="M25:P25"/>
    <mergeCell ref="H44:K44"/>
    <mergeCell ref="C36:F36"/>
    <mergeCell ref="H36:K36"/>
    <mergeCell ref="H7:K7"/>
    <mergeCell ref="H15:K15"/>
    <mergeCell ref="C7:F7"/>
    <mergeCell ref="C15:F15"/>
    <mergeCell ref="C25:F25"/>
  </mergeCells>
  <conditionalFormatting sqref="B8:B11">
    <cfRule type="containsErrors" dxfId="58" priority="914">
      <formula>ISERROR(B8)</formula>
    </cfRule>
  </conditionalFormatting>
  <conditionalFormatting sqref="B16:B21">
    <cfRule type="containsErrors" dxfId="57" priority="330">
      <formula>ISERROR(B16)</formula>
    </cfRule>
  </conditionalFormatting>
  <conditionalFormatting sqref="B26:B29">
    <cfRule type="containsErrors" dxfId="56" priority="203">
      <formula>ISERROR(B26)</formula>
    </cfRule>
  </conditionalFormatting>
  <conditionalFormatting sqref="B37:B40">
    <cfRule type="containsErrors" dxfId="55" priority="411">
      <formula>ISERROR(B37)</formula>
    </cfRule>
  </conditionalFormatting>
  <conditionalFormatting sqref="B45:B50">
    <cfRule type="containsErrors" dxfId="54" priority="186">
      <formula>ISERROR(B45)</formula>
    </cfRule>
  </conditionalFormatting>
  <conditionalFormatting sqref="B55:B58">
    <cfRule type="containsErrors" dxfId="53" priority="128">
      <formula>ISERROR(B55)</formula>
    </cfRule>
  </conditionalFormatting>
  <conditionalFormatting sqref="D8:D11">
    <cfRule type="containsErrors" dxfId="52" priority="711">
      <formula>ISERROR(D8)</formula>
    </cfRule>
  </conditionalFormatting>
  <conditionalFormatting sqref="D16:D21">
    <cfRule type="containsErrors" dxfId="51" priority="329">
      <formula>ISERROR(D16)</formula>
    </cfRule>
  </conditionalFormatting>
  <conditionalFormatting sqref="D26:D29">
    <cfRule type="containsErrors" dxfId="50" priority="202">
      <formula>ISERROR(D26)</formula>
    </cfRule>
  </conditionalFormatting>
  <conditionalFormatting sqref="D37">
    <cfRule type="containsErrors" dxfId="49" priority="365">
      <formula>ISERROR(D37)</formula>
    </cfRule>
  </conditionalFormatting>
  <conditionalFormatting sqref="D45">
    <cfRule type="containsErrors" dxfId="48" priority="363">
      <formula>ISERROR(D45)</formula>
    </cfRule>
  </conditionalFormatting>
  <conditionalFormatting sqref="D55">
    <cfRule type="containsErrors" dxfId="47" priority="126">
      <formula>ISERROR(D55)</formula>
    </cfRule>
  </conditionalFormatting>
  <conditionalFormatting sqref="D38:F40">
    <cfRule type="containsErrors" dxfId="46" priority="387">
      <formula>ISERROR(D38)</formula>
    </cfRule>
  </conditionalFormatting>
  <conditionalFormatting sqref="D46:F50">
    <cfRule type="containsErrors" dxfId="45" priority="183">
      <formula>ISERROR(D46)</formula>
    </cfRule>
  </conditionalFormatting>
  <conditionalFormatting sqref="D56:F58">
    <cfRule type="containsErrors" dxfId="44" priority="164">
      <formula>ISERROR(D56)</formula>
    </cfRule>
  </conditionalFormatting>
  <conditionalFormatting sqref="E9:E11">
    <cfRule type="containsErrors" dxfId="43" priority="728">
      <formula>ISERROR(E9)</formula>
    </cfRule>
  </conditionalFormatting>
  <conditionalFormatting sqref="E17:E21">
    <cfRule type="containsErrors" dxfId="42" priority="328">
      <formula>ISERROR(E17)</formula>
    </cfRule>
  </conditionalFormatting>
  <conditionalFormatting sqref="E27:E29">
    <cfRule type="containsErrors" dxfId="41" priority="201">
      <formula>ISERROR(E27)</formula>
    </cfRule>
  </conditionalFormatting>
  <conditionalFormatting sqref="F37">
    <cfRule type="containsErrors" dxfId="40" priority="364">
      <formula>ISERROR(F37)</formula>
    </cfRule>
  </conditionalFormatting>
  <conditionalFormatting sqref="F45">
    <cfRule type="containsErrors" dxfId="39" priority="362">
      <formula>ISERROR(F45)</formula>
    </cfRule>
  </conditionalFormatting>
  <conditionalFormatting sqref="F55">
    <cfRule type="containsErrors" dxfId="38" priority="125">
      <formula>ISERROR(F55)</formula>
    </cfRule>
  </conditionalFormatting>
  <conditionalFormatting sqref="F8:G11">
    <cfRule type="containsErrors" dxfId="37" priority="673">
      <formula>ISERROR(F8)</formula>
    </cfRule>
  </conditionalFormatting>
  <conditionalFormatting sqref="F16:G21">
    <cfRule type="containsErrors" dxfId="36" priority="326">
      <formula>ISERROR(F16)</formula>
    </cfRule>
  </conditionalFormatting>
  <conditionalFormatting sqref="F26:G29">
    <cfRule type="containsErrors" dxfId="35" priority="199">
      <formula>ISERROR(F26)</formula>
    </cfRule>
  </conditionalFormatting>
  <conditionalFormatting sqref="G37:G40">
    <cfRule type="containsErrors" dxfId="34" priority="371">
      <formula>ISERROR(G37)</formula>
    </cfRule>
  </conditionalFormatting>
  <conditionalFormatting sqref="G45:G50">
    <cfRule type="containsErrors" dxfId="33" priority="182">
      <formula>ISERROR(G45)</formula>
    </cfRule>
  </conditionalFormatting>
  <conditionalFormatting sqref="G55:G58">
    <cfRule type="containsErrors" dxfId="32" priority="127">
      <formula>ISERROR(G55)</formula>
    </cfRule>
  </conditionalFormatting>
  <conditionalFormatting sqref="I8:I11">
    <cfRule type="containsErrors" dxfId="31" priority="653">
      <formula>ISERROR(I8)</formula>
    </cfRule>
  </conditionalFormatting>
  <conditionalFormatting sqref="I16:I21">
    <cfRule type="containsErrors" dxfId="30" priority="325">
      <formula>ISERROR(I16)</formula>
    </cfRule>
  </conditionalFormatting>
  <conditionalFormatting sqref="I26">
    <cfRule type="containsErrors" dxfId="29" priority="286">
      <formula>ISERROR(I26)</formula>
    </cfRule>
  </conditionalFormatting>
  <conditionalFormatting sqref="I37">
    <cfRule type="containsErrors" dxfId="28" priority="361">
      <formula>ISERROR(I37)</formula>
    </cfRule>
  </conditionalFormatting>
  <conditionalFormatting sqref="I45">
    <cfRule type="containsErrors" dxfId="27" priority="359">
      <formula>ISERROR(I45)</formula>
    </cfRule>
  </conditionalFormatting>
  <conditionalFormatting sqref="I55">
    <cfRule type="containsErrors" dxfId="26" priority="124">
      <formula>ISERROR(I55)</formula>
    </cfRule>
  </conditionalFormatting>
  <conditionalFormatting sqref="I29:L29">
    <cfRule type="containsErrors" dxfId="25" priority="265">
      <formula>ISERROR(I29)</formula>
    </cfRule>
  </conditionalFormatting>
  <conditionalFormatting sqref="J9:J11">
    <cfRule type="containsErrors" dxfId="24" priority="658">
      <formula>ISERROR(J9)</formula>
    </cfRule>
  </conditionalFormatting>
  <conditionalFormatting sqref="J17:J21">
    <cfRule type="containsErrors" dxfId="23" priority="324">
      <formula>ISERROR(J17)</formula>
    </cfRule>
  </conditionalFormatting>
  <conditionalFormatting sqref="K37">
    <cfRule type="containsErrors" dxfId="22" priority="360">
      <formula>ISERROR(K37)</formula>
    </cfRule>
  </conditionalFormatting>
  <conditionalFormatting sqref="K45">
    <cfRule type="containsErrors" dxfId="21" priority="358">
      <formula>ISERROR(K45)</formula>
    </cfRule>
  </conditionalFormatting>
  <conditionalFormatting sqref="K55">
    <cfRule type="containsErrors" dxfId="20" priority="123">
      <formula>ISERROR(K55)</formula>
    </cfRule>
  </conditionalFormatting>
  <conditionalFormatting sqref="K8:L11">
    <cfRule type="containsErrors" dxfId="19" priority="628">
      <formula>ISERROR(K8)</formula>
    </cfRule>
  </conditionalFormatting>
  <conditionalFormatting sqref="K16:L21">
    <cfRule type="containsErrors" dxfId="18" priority="322">
      <formula>ISERROR(K16)</formula>
    </cfRule>
  </conditionalFormatting>
  <conditionalFormatting sqref="K26:L26">
    <cfRule type="containsErrors" dxfId="17" priority="282">
      <formula>ISERROR(K26)</formula>
    </cfRule>
  </conditionalFormatting>
  <conditionalFormatting sqref="N8:Q11">
    <cfRule type="containsErrors" dxfId="16" priority="108">
      <formula>ISERROR(N8)</formula>
    </cfRule>
  </conditionalFormatting>
  <conditionalFormatting sqref="N16:Q21">
    <cfRule type="containsErrors" dxfId="15" priority="84">
      <formula>ISERROR(N16)</formula>
    </cfRule>
  </conditionalFormatting>
  <conditionalFormatting sqref="N26:Q26">
    <cfRule type="containsErrors" dxfId="14" priority="81">
      <formula>ISERROR(N26)</formula>
    </cfRule>
  </conditionalFormatting>
  <conditionalFormatting sqref="N29:W29">
    <cfRule type="containsErrors" dxfId="13" priority="7">
      <formula>ISERROR(N29)</formula>
    </cfRule>
  </conditionalFormatting>
  <conditionalFormatting sqref="R9:R11">
    <cfRule type="containsErrors" dxfId="12" priority="52">
      <formula>ISERROR(R9)</formula>
    </cfRule>
  </conditionalFormatting>
  <conditionalFormatting sqref="R17:R21">
    <cfRule type="containsErrors" dxfId="11" priority="41">
      <formula>ISERROR(R17)</formula>
    </cfRule>
  </conditionalFormatting>
  <conditionalFormatting sqref="S8:V11">
    <cfRule type="containsErrors" dxfId="10" priority="24">
      <formula>ISERROR(S8)</formula>
    </cfRule>
  </conditionalFormatting>
  <conditionalFormatting sqref="S16:V21">
    <cfRule type="containsErrors" dxfId="9" priority="18">
      <formula>ISERROR(S16)</formula>
    </cfRule>
  </conditionalFormatting>
  <conditionalFormatting sqref="S26:V26">
    <cfRule type="containsErrors" dxfId="8" priority="17">
      <formula>ISERROR(S26)</formula>
    </cfRule>
  </conditionalFormatting>
  <conditionalFormatting sqref="W9:W11">
    <cfRule type="containsErrors" dxfId="7" priority="13">
      <formula>ISERROR(W9)</formula>
    </cfRule>
  </conditionalFormatting>
  <conditionalFormatting sqref="W17:W21">
    <cfRule type="containsErrors" dxfId="6" priority="8">
      <formula>ISERROR(W17)</formula>
    </cfRule>
  </conditionalFormatting>
  <conditionalFormatting sqref="X29">
    <cfRule type="containsErrors" dxfId="5" priority="4">
      <formula>ISERROR(X29)</formula>
    </cfRule>
  </conditionalFormatting>
  <conditionalFormatting sqref="X9:X11">
    <cfRule type="containsErrors" dxfId="4" priority="6">
      <formula>ISERROR(X9)</formula>
    </cfRule>
  </conditionalFormatting>
  <conditionalFormatting sqref="X17:X21">
    <cfRule type="containsErrors" dxfId="3" priority="5">
      <formula>ISERROR(X17)</formula>
    </cfRule>
  </conditionalFormatting>
  <conditionalFormatting sqref="X8">
    <cfRule type="containsErrors" dxfId="2" priority="3">
      <formula>ISERROR(X8)</formula>
    </cfRule>
  </conditionalFormatting>
  <conditionalFormatting sqref="X16">
    <cfRule type="containsErrors" dxfId="1" priority="2">
      <formula>ISERROR(X16)</formula>
    </cfRule>
  </conditionalFormatting>
  <conditionalFormatting sqref="X26">
    <cfRule type="containsErrors" dxfId="0" priority="1">
      <formula>ISERROR(X26)</formula>
    </cfRule>
  </conditionalFormatting>
  <pageMargins left="7.874015748031496E-2" right="7.874015748031496E-2" top="0.19685039370078741" bottom="0.19685039370078741" header="0.11811023622047245" footer="0.11811023622047245"/>
  <pageSetup paperSize="9" scale="70" orientation="portrait" r:id="rId1"/>
  <headerFooter>
    <oddFooter>&amp;L&amp;"Segoe UI,Standard"&amp;8&amp;K00-049BAWAG Group AG&amp;R&amp;"Segoe UI,Standard"&amp;8&amp;K00-049&amp;D</oddFooter>
  </headerFooter>
  <ignoredErrors>
    <ignoredError sqref="B7 B16 B15 C7 B8:D8 C15:F16 B12:D14 H7:H8 H12:H14 H16:J16 H15 M12:M14" numberStoredAsText="1"/>
  </ignoredError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H35"/>
  <sheetViews>
    <sheetView showGridLines="0" zoomScaleNormal="100" workbookViewId="0"/>
  </sheetViews>
  <sheetFormatPr baseColWidth="10" defaultColWidth="11.42578125" defaultRowHeight="15"/>
  <cols>
    <col min="1" max="1" width="38.5703125" bestFit="1" customWidth="1"/>
    <col min="2" max="2" width="76.28515625" customWidth="1"/>
  </cols>
  <sheetData>
    <row r="1" spans="1:8" ht="16.5">
      <c r="A1" s="2" t="s">
        <v>181</v>
      </c>
      <c r="B1" s="1"/>
      <c r="C1" s="1"/>
      <c r="D1" s="1"/>
      <c r="E1" s="1"/>
      <c r="F1" s="1"/>
      <c r="G1" s="1"/>
      <c r="H1" s="1"/>
    </row>
    <row r="2" spans="1:8" ht="16.5">
      <c r="A2" s="6"/>
      <c r="B2" s="1"/>
      <c r="C2" s="1"/>
      <c r="D2" s="1"/>
      <c r="E2" s="1"/>
      <c r="F2" s="1"/>
      <c r="G2" s="1"/>
      <c r="H2" s="1"/>
    </row>
    <row r="3" spans="1:8" ht="16.5">
      <c r="A3" s="1"/>
      <c r="B3" s="1"/>
      <c r="C3" s="1"/>
      <c r="D3" s="1"/>
      <c r="E3" s="1"/>
      <c r="F3" s="1"/>
      <c r="G3" s="1"/>
      <c r="H3" s="1"/>
    </row>
    <row r="4" spans="1:8" ht="21">
      <c r="A4" s="10" t="s">
        <v>182</v>
      </c>
      <c r="B4" s="137" t="s">
        <v>183</v>
      </c>
    </row>
    <row r="5" spans="1:8">
      <c r="A5" s="10" t="s">
        <v>182</v>
      </c>
      <c r="B5" s="137" t="s">
        <v>184</v>
      </c>
    </row>
    <row r="6" spans="1:8">
      <c r="A6" s="10" t="s">
        <v>185</v>
      </c>
      <c r="B6" s="137" t="s">
        <v>186</v>
      </c>
    </row>
    <row r="7" spans="1:8" ht="21">
      <c r="A7" s="10" t="s">
        <v>187</v>
      </c>
      <c r="B7" s="137" t="s">
        <v>188</v>
      </c>
    </row>
    <row r="8" spans="1:8" ht="21">
      <c r="A8" s="10" t="s">
        <v>189</v>
      </c>
      <c r="B8" s="137" t="s">
        <v>231</v>
      </c>
    </row>
    <row r="9" spans="1:8">
      <c r="A9" s="10" t="s">
        <v>97</v>
      </c>
      <c r="B9" s="137" t="s">
        <v>190</v>
      </c>
    </row>
    <row r="10" spans="1:8">
      <c r="A10" s="10" t="s">
        <v>74</v>
      </c>
      <c r="B10" s="137" t="s">
        <v>191</v>
      </c>
    </row>
    <row r="11" spans="1:8">
      <c r="A11" s="10" t="s">
        <v>61</v>
      </c>
      <c r="B11" s="137" t="s">
        <v>192</v>
      </c>
    </row>
    <row r="12" spans="1:8">
      <c r="A12" s="10" t="s">
        <v>150</v>
      </c>
      <c r="B12" s="137" t="s">
        <v>193</v>
      </c>
    </row>
    <row r="13" spans="1:8">
      <c r="A13" s="243" t="s">
        <v>157</v>
      </c>
      <c r="B13" s="137" t="s">
        <v>230</v>
      </c>
    </row>
    <row r="14" spans="1:8">
      <c r="A14" s="10" t="s">
        <v>152</v>
      </c>
      <c r="B14" s="137" t="s">
        <v>194</v>
      </c>
    </row>
    <row r="15" spans="1:8" ht="21">
      <c r="A15" s="243" t="s">
        <v>87</v>
      </c>
      <c r="B15" s="137" t="s">
        <v>195</v>
      </c>
    </row>
    <row r="16" spans="1:8">
      <c r="A16" s="10" t="s">
        <v>83</v>
      </c>
      <c r="B16" s="137" t="s">
        <v>196</v>
      </c>
    </row>
    <row r="17" spans="1:2">
      <c r="A17" s="10" t="s">
        <v>197</v>
      </c>
      <c r="B17" s="137" t="s">
        <v>198</v>
      </c>
    </row>
    <row r="18" spans="1:2">
      <c r="A18" s="10" t="s">
        <v>199</v>
      </c>
      <c r="B18" s="137" t="s">
        <v>200</v>
      </c>
    </row>
    <row r="19" spans="1:2" ht="23.65" customHeight="1">
      <c r="A19" s="10" t="s">
        <v>99</v>
      </c>
      <c r="B19" s="137" t="s">
        <v>201</v>
      </c>
    </row>
    <row r="20" spans="1:2">
      <c r="A20" s="10" t="s">
        <v>202</v>
      </c>
      <c r="B20" s="137" t="s">
        <v>203</v>
      </c>
    </row>
    <row r="21" spans="1:2">
      <c r="A21" s="10" t="s">
        <v>204</v>
      </c>
      <c r="B21" s="137" t="s">
        <v>205</v>
      </c>
    </row>
    <row r="22" spans="1:2">
      <c r="A22" s="10" t="s">
        <v>206</v>
      </c>
      <c r="B22" s="137" t="s">
        <v>207</v>
      </c>
    </row>
    <row r="23" spans="1:2">
      <c r="A23" s="10" t="s">
        <v>101</v>
      </c>
      <c r="B23" s="137" t="s">
        <v>208</v>
      </c>
    </row>
    <row r="24" spans="1:2">
      <c r="A24" s="10" t="s">
        <v>209</v>
      </c>
      <c r="B24" s="137" t="s">
        <v>210</v>
      </c>
    </row>
    <row r="25" spans="1:2">
      <c r="A25" s="10" t="s">
        <v>102</v>
      </c>
      <c r="B25" s="137" t="s">
        <v>211</v>
      </c>
    </row>
    <row r="26" spans="1:2">
      <c r="A26" s="10" t="s">
        <v>65</v>
      </c>
      <c r="B26" s="137" t="s">
        <v>212</v>
      </c>
    </row>
    <row r="27" spans="1:2" ht="22.9" customHeight="1">
      <c r="A27" s="10" t="s">
        <v>213</v>
      </c>
      <c r="B27" s="137" t="s">
        <v>214</v>
      </c>
    </row>
    <row r="28" spans="1:2">
      <c r="A28" s="10" t="s">
        <v>213</v>
      </c>
      <c r="B28" s="137" t="s">
        <v>215</v>
      </c>
    </row>
    <row r="29" spans="1:2">
      <c r="A29" s="10" t="s">
        <v>48</v>
      </c>
      <c r="B29" s="137" t="s">
        <v>216</v>
      </c>
    </row>
    <row r="30" spans="1:2">
      <c r="A30" s="10" t="s">
        <v>49</v>
      </c>
      <c r="B30" s="137" t="s">
        <v>217</v>
      </c>
    </row>
    <row r="31" spans="1:2" ht="21">
      <c r="A31" s="10" t="s">
        <v>218</v>
      </c>
      <c r="B31" s="137" t="s">
        <v>219</v>
      </c>
    </row>
    <row r="32" spans="1:2" ht="21">
      <c r="A32" s="10" t="s">
        <v>220</v>
      </c>
      <c r="B32" s="137" t="s">
        <v>221</v>
      </c>
    </row>
    <row r="33" spans="1:2" ht="21">
      <c r="A33" s="10" t="s">
        <v>222</v>
      </c>
      <c r="B33" s="137" t="s">
        <v>223</v>
      </c>
    </row>
    <row r="34" spans="1:2">
      <c r="A34" s="10" t="s">
        <v>224</v>
      </c>
      <c r="B34" s="137" t="s">
        <v>225</v>
      </c>
    </row>
    <row r="35" spans="1:2">
      <c r="A35" s="10" t="s">
        <v>76</v>
      </c>
      <c r="B35" s="137" t="s">
        <v>226</v>
      </c>
    </row>
  </sheetData>
  <sortState xmlns:xlrd2="http://schemas.microsoft.com/office/spreadsheetml/2017/richdata2" ref="A4:B33">
    <sortCondition ref="A4"/>
  </sortState>
  <pageMargins left="7.874015748031496E-2" right="7.874015748031496E-2" top="0.19685039370078741" bottom="0.19685039370078741" header="0.11811023622047245" footer="0.11811023622047245"/>
  <pageSetup paperSize="9" scale="80" orientation="portrait" r:id="rId1"/>
  <headerFooter>
    <oddFooter>&amp;L&amp;"Segoe UI,Standard"&amp;8&amp;K00-049BAWAG Group AG&amp;R&amp;"Segoe UI,Standard"&amp;8&amp;K00-049&amp;D</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70b5e236-16ea-4102-ac1e-673ff2569fd4">
      <Terms xmlns="http://schemas.microsoft.com/office/infopath/2007/PartnerControls"/>
    </lcf76f155ced4ddcb4097134ff3c332f>
    <TaxCatchAll xmlns="075b8685-7716-4106-b485-28cf37c61ef6"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A0268B891E7F274F94769A443DD80495" ma:contentTypeVersion="15" ma:contentTypeDescription="Ein neues Dokument erstellen." ma:contentTypeScope="" ma:versionID="f3d53329f8dd7154ff6c8c6327a1d858">
  <xsd:schema xmlns:xsd="http://www.w3.org/2001/XMLSchema" xmlns:xs="http://www.w3.org/2001/XMLSchema" xmlns:p="http://schemas.microsoft.com/office/2006/metadata/properties" xmlns:ns2="70b5e236-16ea-4102-ac1e-673ff2569fd4" xmlns:ns3="075b8685-7716-4106-b485-28cf37c61ef6" targetNamespace="http://schemas.microsoft.com/office/2006/metadata/properties" ma:root="true" ma:fieldsID="07d9c6a168a001877342fc8f5e9aac39" ns2:_="" ns3:_="">
    <xsd:import namespace="70b5e236-16ea-4102-ac1e-673ff2569fd4"/>
    <xsd:import namespace="075b8685-7716-4106-b485-28cf37c61e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LengthInSeconds" minOccurs="0"/>
                <xsd:element ref="ns2:MediaServiceOCR" minOccurs="0"/>
                <xsd:element ref="ns3:SharedWithUsers" minOccurs="0"/>
                <xsd:element ref="ns3:SharedWithDetails" minOccurs="0"/>
                <xsd:element ref="ns2:MediaServiceAutoKeyPoints" minOccurs="0"/>
                <xsd:element ref="ns2:MediaServiceKeyPoint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0b5e236-16ea-4102-ac1e-673ff2569fd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Bildmarkierungen" ma:readOnly="false" ma:fieldId="{5cf76f15-5ced-4ddc-b409-7134ff3c332f}" ma:taxonomyMulti="true" ma:sspId="459a0dbc-3429-4bc1-9694-17d881b83c27"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075b8685-7716-4106-b485-28cf37c61ef6" elementFormDefault="qualified">
    <xsd:import namespace="http://schemas.microsoft.com/office/2006/documentManagement/types"/>
    <xsd:import namespace="http://schemas.microsoft.com/office/infopath/2007/PartnerControls"/>
    <xsd:element name="SharedWithUsers" ma:index="16"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Freigegeben für - Details" ma:internalName="SharedWithDetails" ma:readOnly="true">
      <xsd:simpleType>
        <xsd:restriction base="dms:Note">
          <xsd:maxLength value="255"/>
        </xsd:restriction>
      </xsd:simpleType>
    </xsd:element>
    <xsd:element name="TaxCatchAll" ma:index="22" nillable="true" ma:displayName="Taxonomy Catch All Column" ma:hidden="true" ma:list="{b85f965f-238a-4b5d-9c9a-93d357aa213a}" ma:internalName="TaxCatchAll" ma:showField="CatchAllData" ma:web="075b8685-7716-4106-b485-28cf37c61ef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BCAC184-05B4-4148-93C7-4755E2D8D84D}">
  <ds:schemaRefs>
    <ds:schemaRef ds:uri="http://schemas.microsoft.com/office/2006/metadata/properties"/>
    <ds:schemaRef ds:uri="http://schemas.microsoft.com/office/infopath/2007/PartnerControls"/>
    <ds:schemaRef ds:uri="70b5e236-16ea-4102-ac1e-673ff2569fd4"/>
    <ds:schemaRef ds:uri="075b8685-7716-4106-b485-28cf37c61ef6"/>
  </ds:schemaRefs>
</ds:datastoreItem>
</file>

<file path=customXml/itemProps2.xml><?xml version="1.0" encoding="utf-8"?>
<ds:datastoreItem xmlns:ds="http://schemas.openxmlformats.org/officeDocument/2006/customXml" ds:itemID="{C23FA363-280C-4FD9-ACC7-BA3120F0290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0b5e236-16ea-4102-ac1e-673ff2569fd4"/>
    <ds:schemaRef ds:uri="075b8685-7716-4106-b485-28cf37c61e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FE3F389-91CC-42E1-A660-C717D56EFE6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10</vt:i4>
      </vt:variant>
      <vt:variant>
        <vt:lpstr>Benannte Bereiche</vt:lpstr>
      </vt:variant>
      <vt:variant>
        <vt:i4>10</vt:i4>
      </vt:variant>
    </vt:vector>
  </HeadingPairs>
  <TitlesOfParts>
    <vt:vector size="20" baseType="lpstr">
      <vt:lpstr>BG T00 (Content)</vt:lpstr>
      <vt:lpstr>BG T01 (share)</vt:lpstr>
      <vt:lpstr>BG T02 (Key financials)</vt:lpstr>
      <vt:lpstr>BG T03 (P&amp;L)</vt:lpstr>
      <vt:lpstr>BG T04 (Balance Sheet)</vt:lpstr>
      <vt:lpstr>BG T05 (Segments)</vt:lpstr>
      <vt:lpstr>BG T06 (Geo split - Assets)</vt:lpstr>
      <vt:lpstr>BG T07 (Product split - Assets)</vt:lpstr>
      <vt:lpstr>BG T08 (Definitions)</vt:lpstr>
      <vt:lpstr>BG T09 (Disclaimer)</vt:lpstr>
      <vt:lpstr>'BG T01 (share)'!Druckbereich</vt:lpstr>
      <vt:lpstr>'BG T02 (Key financials)'!Druckbereich</vt:lpstr>
      <vt:lpstr>'BG T03 (P&amp;L)'!Druckbereich</vt:lpstr>
      <vt:lpstr>'BG T04 (Balance Sheet)'!Druckbereich</vt:lpstr>
      <vt:lpstr>'BG T05 (Segments)'!Druckbereich</vt:lpstr>
      <vt:lpstr>'BG T06 (Geo split - Assets)'!Druckbereich</vt:lpstr>
      <vt:lpstr>'BG T07 (Product split - Assets)'!Druckbereich</vt:lpstr>
      <vt:lpstr>'BG T09 (Disclaimer)'!Druckbereich</vt:lpstr>
      <vt:lpstr>'BG T01 (share)'!Drucktitel</vt:lpstr>
      <vt:lpstr>'BG T05 (Segments)'!Drucktitel</vt:lpstr>
    </vt:vector>
  </TitlesOfParts>
  <Manager/>
  <Company>BAWAG PSK</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Innig, Marcus</dc:creator>
  <cp:keywords/>
  <dc:description/>
  <cp:lastModifiedBy>Gmeinder, Lukas</cp:lastModifiedBy>
  <cp:revision/>
  <dcterms:created xsi:type="dcterms:W3CDTF">2018-04-24T08:53:21Z</dcterms:created>
  <dcterms:modified xsi:type="dcterms:W3CDTF">2023-07-25T07:56:13Z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{A452B230-6BA4-4375-829C-518ED2DB50C3}</vt:lpwstr>
  </property>
  <property fmtid="{D5CDD505-2E9C-101B-9397-08002B2CF9AE}" pid="3" name="MSIP_Label_b0e4137d-3c3f-4cec-9f07-da88235b25cd_Enabled">
    <vt:lpwstr>true</vt:lpwstr>
  </property>
  <property fmtid="{D5CDD505-2E9C-101B-9397-08002B2CF9AE}" pid="4" name="MSIP_Label_b0e4137d-3c3f-4cec-9f07-da88235b25cd_SetDate">
    <vt:lpwstr>2021-01-22T12:50:32Z</vt:lpwstr>
  </property>
  <property fmtid="{D5CDD505-2E9C-101B-9397-08002B2CF9AE}" pid="5" name="MSIP_Label_b0e4137d-3c3f-4cec-9f07-da88235b25cd_Method">
    <vt:lpwstr>Standard</vt:lpwstr>
  </property>
  <property fmtid="{D5CDD505-2E9C-101B-9397-08002B2CF9AE}" pid="6" name="MSIP_Label_b0e4137d-3c3f-4cec-9f07-da88235b25cd_Name">
    <vt:lpwstr>Internal</vt:lpwstr>
  </property>
  <property fmtid="{D5CDD505-2E9C-101B-9397-08002B2CF9AE}" pid="7" name="MSIP_Label_b0e4137d-3c3f-4cec-9f07-da88235b25cd_SiteId">
    <vt:lpwstr>6c57600f-285e-42b1-b384-86c271614b79</vt:lpwstr>
  </property>
  <property fmtid="{D5CDD505-2E9C-101B-9397-08002B2CF9AE}" pid="8" name="MSIP_Label_b0e4137d-3c3f-4cec-9f07-da88235b25cd_ActionId">
    <vt:lpwstr>0c9bb1ce-6bc0-4f5f-b14e-18eae8cc2cfd</vt:lpwstr>
  </property>
  <property fmtid="{D5CDD505-2E9C-101B-9397-08002B2CF9AE}" pid="9" name="MSIP_Label_b0e4137d-3c3f-4cec-9f07-da88235b25cd_ContentBits">
    <vt:lpwstr>0</vt:lpwstr>
  </property>
  <property fmtid="{D5CDD505-2E9C-101B-9397-08002B2CF9AE}" pid="10" name="ContentTypeId">
    <vt:lpwstr>0x010100A0268B891E7F274F94769A443DD80495</vt:lpwstr>
  </property>
  <property fmtid="{D5CDD505-2E9C-101B-9397-08002B2CF9AE}" pid="11" name="MediaServiceImageTags">
    <vt:lpwstr/>
  </property>
</Properties>
</file>