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5"/>
  <workbookPr/>
  <mc:AlternateContent xmlns:mc="http://schemas.openxmlformats.org/markup-compatibility/2006">
    <mc:Choice Requires="x15">
      <x15ac:absPath xmlns:x15ac="http://schemas.microsoft.com/office/spreadsheetml/2010/11/ac" url="https://bawagpsk.sharepoint.com/sites/BAWAG_IR_INVESTOR_RELATIONS/Freigegebene Dokumente/02 Financial Reporting/2023/2023 03 Q1 Results/10 Final documents/"/>
    </mc:Choice>
  </mc:AlternateContent>
  <xr:revisionPtr revIDLastSave="63" documentId="8_{A84179E0-E0C3-4690-9B52-BADEAB48323B}" xr6:coauthVersionLast="47" xr6:coauthVersionMax="47" xr10:uidLastSave="{E0EDA2CB-7A03-462E-A9D1-B610E7C52D97}"/>
  <bookViews>
    <workbookView xWindow="4170" yWindow="4170" windowWidth="21600" windowHeight="11160" tabRatio="830" firstSheet="8" activeTab="7"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s>
  <definedNames>
    <definedName name="_xlnm.Print_Area" localSheetId="1">'BG T01 (share)'!$A$1:$Y$25</definedName>
    <definedName name="_xlnm.Print_Area" localSheetId="2">'BG T02 (Key financials)'!$A$1:$AC$56</definedName>
    <definedName name="_xlnm.Print_Area" localSheetId="3">'BG T03 (P&amp;L)'!$A$1:$AC$22</definedName>
    <definedName name="_xlnm.Print_Area" localSheetId="4">'BG T04 (Balance Sheet)'!$A$1:$U$46</definedName>
    <definedName name="_xlnm.Print_Area" localSheetId="5">'BG T05 (Segments)'!$A$1:$AB$195</definedName>
    <definedName name="_xlnm.Print_Area" localSheetId="6">'BG T06 (Geo split - Assets)'!$A$1:$U$26</definedName>
    <definedName name="_xlnm.Print_Area" localSheetId="7">'BG T07 (Product split - Assets)'!$A$1:$U$58</definedName>
    <definedName name="_xlnm.Print_Area" localSheetId="9">'BG T09 (Disclaimer)'!$A$1:$K$19</definedName>
    <definedName name="_xlnm.Print_Titles" localSheetId="1">'BG T01 (share)'!$A:$B</definedName>
    <definedName name="_xlnm.Print_Titles" localSheetId="5">'BG T05 (Segments)'!$1:$3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2" l="1"/>
  <c r="K30" i="12"/>
  <c r="P30" i="12"/>
  <c r="U30" i="12"/>
  <c r="W30" i="12"/>
  <c r="U77" i="5"/>
  <c r="W36" i="1" l="1"/>
  <c r="U36" i="1"/>
  <c r="T36" i="1"/>
  <c r="S36" i="1"/>
  <c r="R36" i="1"/>
  <c r="P36" i="1"/>
  <c r="O36" i="1"/>
  <c r="N36" i="1"/>
  <c r="M36" i="1"/>
  <c r="K36" i="1"/>
  <c r="J36" i="1"/>
  <c r="I36" i="1"/>
  <c r="H36" i="1"/>
  <c r="D36" i="1"/>
  <c r="E36" i="1"/>
  <c r="F36" i="1"/>
  <c r="C36" i="1"/>
  <c r="W35" i="1"/>
  <c r="U35" i="1"/>
</calcChain>
</file>

<file path=xl/sharedStrings.xml><?xml version="1.0" encoding="utf-8"?>
<sst xmlns="http://schemas.openxmlformats.org/spreadsheetml/2006/main" count="1345" uniqueCount="232">
  <si>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</si>
  <si>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</si>
  <si>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</si>
  <si>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</si>
  <si>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</si>
  <si>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</si>
  <si>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</si>
  <si>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</si>
  <si>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</si>
  <si>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</si>
  <si>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</si>
  <si>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</si>
  <si>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</si>
  <si>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</si>
  <si>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</si>
  <si>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</si>
  <si>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</si>
  <si>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</si>
  <si>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</si>
  <si>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</si>
  <si>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</si>
  <si>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</si>
  <si>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</si>
  <si>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</si>
  <si>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</si>
  <si>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</si>
  <si>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</si>
  <si>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2021</t>
  </si>
  <si>
    <t>2023</t>
  </si>
  <si>
    <t>2018</t>
  </si>
  <si>
    <t>2019</t>
  </si>
  <si>
    <t>2020</t>
  </si>
  <si>
    <t>2022</t>
  </si>
  <si>
    <t>Q1</t>
  </si>
  <si>
    <t>Q2</t>
  </si>
  <si>
    <t>Q3</t>
  </si>
  <si>
    <t>Q4</t>
  </si>
  <si>
    <t>FY</t>
  </si>
  <si>
    <r>
      <t xml:space="preserve">FY
</t>
    </r>
    <r>
      <rPr>
        <sz val="6"/>
        <rFont val="Segoe UI"/>
        <family val="2"/>
      </rPr>
      <t>adjusted</t>
    </r>
  </si>
  <si>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</si>
  <si>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</si>
  <si>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</si>
  <si>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</si>
  <si>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</si>
  <si>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</si>
  <si>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</si>
  <si>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</si>
  <si>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</si>
  <si>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</si>
  <si>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</si>
  <si>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</si>
  <si>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</si>
  <si>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</si>
  <si>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</si>
  <si>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t>1) before deduction of AT1 dividend</t>
  </si>
  <si>
    <t>2) after deduction of AT1 dividend</t>
  </si>
  <si>
    <t>3) according to IAS 33</t>
  </si>
  <si>
    <t>4) calculation based on expected number of shares outstanding at the dividend payment date</t>
  </si>
  <si>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</si>
  <si>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</si>
  <si>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</si>
  <si>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</si>
  <si>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</si>
  <si>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</si>
  <si>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</si>
  <si>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</si>
  <si>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</si>
  <si>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</si>
  <si>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</si>
  <si>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</si>
  <si>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</si>
  <si>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</si>
  <si>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</si>
  <si>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</si>
  <si>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</si>
  <si>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</si>
  <si>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</si>
  <si>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</si>
  <si>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</si>
  <si>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</si>
  <si>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</si>
  <si>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</si>
  <si>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</si>
  <si>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 (average)</t>
  </si>
  <si>
    <t>Customer loans</t>
  </si>
  <si>
    <t>Customer loans (average)</t>
  </si>
  <si>
    <t>Customer deposits and own issues</t>
  </si>
  <si>
    <t>Customer deposits (average)</t>
  </si>
  <si>
    <t>Customer funding (average)</t>
  </si>
  <si>
    <r>
      <t>Common equity</t>
    </r>
    <r>
      <rPr>
        <vertAlign val="superscript"/>
        <sz val="8"/>
        <rFont val="Segoe UI"/>
        <family val="2"/>
      </rPr>
      <t>1)</t>
    </r>
  </si>
  <si>
    <r>
      <t>Tangible common equity</t>
    </r>
    <r>
      <rPr>
        <vertAlign val="superscript"/>
        <sz val="8"/>
        <rFont val="Segoe UI"/>
        <family val="2"/>
      </rPr>
      <t>1)</t>
    </r>
  </si>
  <si>
    <r>
      <t xml:space="preserve">Common Equity Tier 1 capital </t>
    </r>
    <r>
      <rPr>
        <vertAlign val="superscript"/>
        <sz val="8"/>
        <rFont val="Segoe UI"/>
        <family val="2"/>
      </rPr>
      <t>2)</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</si>
  <si>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</si>
  <si>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</si>
  <si>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</si>
  <si>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</si>
  <si>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</si>
  <si>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</si>
  <si>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</si>
  <si>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</si>
  <si>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</si>
  <si>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</si>
  <si>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</si>
  <si>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</si>
  <si>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t>1) deducted dividend accruals; approved share buyback of €325m deducted in 2022</t>
  </si>
  <si>
    <t>2) CET1 2020ff: post dividend 2019, 2020 and dividend accrual 2021; approved share buyback of €325m deducted in 2022</t>
  </si>
  <si>
    <t>BAWAG Group - Income Statement</t>
  </si>
  <si>
    <t>Operating profit</t>
  </si>
  <si>
    <t>Share of the profit or loss of associates accounted for using the equity method</t>
  </si>
  <si>
    <t>Profit after tax</t>
  </si>
  <si>
    <t>Non-controlling interests</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</si>
  <si>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</si>
  <si>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</si>
  <si>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</si>
  <si>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</si>
  <si>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</si>
  <si>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</si>
  <si>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</si>
  <si>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</si>
  <si>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</si>
  <si>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</si>
  <si>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</si>
  <si>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</si>
  <si>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</si>
  <si>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</si>
  <si>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</si>
  <si>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</si>
  <si>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</si>
  <si>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t>Non-current 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</si>
  <si>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</si>
  <si>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</si>
  <si>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</si>
  <si>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</si>
  <si>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</si>
  <si>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</si>
  <si>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</si>
  <si>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</si>
  <si>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</si>
  <si>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</si>
  <si>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</si>
  <si>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Total equity</t>
  </si>
  <si>
    <t>Shareholders' equity</t>
  </si>
  <si>
    <t>AT1 capital</t>
  </si>
  <si>
    <t>BAWAG Group - Segment view</t>
  </si>
  <si>
    <t>Retail &amp; SME</t>
  </si>
  <si>
    <t>Income metrics</t>
  </si>
  <si>
    <t>Key ratios</t>
  </si>
  <si>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</si>
  <si>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</si>
  <si>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</si>
  <si>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</si>
  <si>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</si>
  <si>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</si>
  <si>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</si>
  <si>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</si>
  <si>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</si>
  <si>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</si>
  <si>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</si>
  <si>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</si>
  <si>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</si>
  <si>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</si>
  <si>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</si>
  <si>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</si>
  <si>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</si>
  <si>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</si>
  <si>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</si>
  <si>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</si>
  <si>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</si>
  <si>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</si>
  <si>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</si>
  <si>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</si>
  <si>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</si>
  <si>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</si>
  <si>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</si>
  <si>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</si>
  <si>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</si>
  <si>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</si>
  <si>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</si>
  <si>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</si>
  <si>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</si>
  <si>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</si>
  <si>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</si>
  <si>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</si>
  <si>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</si>
  <si>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</si>
  <si>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</si>
  <si>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</si>
  <si>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or the year respectively</t>
  </si>
  <si>
    <t xml:space="preserve">Book value per share </t>
  </si>
  <si>
    <t>Common equity (excluding AT1 capital, dividends and buyback of €325m (with 1.1.2022)) / number of shares outstanding</t>
  </si>
  <si>
    <t>Common Equity Tier 1 capital (CET1)</t>
  </si>
  <si>
    <t xml:space="preserve"> Including interim profit and deducts earmarked dividends and buyback of €325m (with 1.1.2022); at year end dividend deducted; Q1 ’20 deducts dividend for FY ’19 and Q1 ‘20;</t>
  </si>
  <si>
    <t>Common Equity Tier 1 capital (CET1) / risk-weighted assets</t>
  </si>
  <si>
    <t>Operating expenses (OPEX) / operating income</t>
  </si>
  <si>
    <t>Net interest income + Net fee and commission income</t>
  </si>
  <si>
    <t>Deposits to customers including own issues sold through retail network</t>
  </si>
  <si>
    <t xml:space="preserve">Change to daily average in Dec 22, includes new Retail own issuances </t>
  </si>
  <si>
    <t>Deposits to customers, covered bonds and senior bonds sold through retail network</t>
  </si>
  <si>
    <t>Includes customer deposits and own issuances of Retail and SME and Corporates, Real Estate &amp; Public Sector, daily average</t>
  </si>
  <si>
    <t>Loans to customers measured at amortized costs</t>
  </si>
  <si>
    <t>FY Adjusted</t>
  </si>
  <si>
    <t>Values without the effect of the City of Linz court decision</t>
  </si>
  <si>
    <t>Interest-bearing assets</t>
  </si>
  <si>
    <t>Financial assets + Assets at amortized cost – Assets at central banks</t>
  </si>
  <si>
    <t>Tier 1 capital (including intermin profit, dividend accruals and buyback of €325m (with 1.1.2022)) / total exposure (calculation according to CRR)</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</si>
  <si>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</si>
  <si>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</si>
  <si>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</si>
  <si>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</si>
  <si>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</si>
  <si>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</si>
  <si>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Non-performing loans (NPLs) / exposure</t>
  </si>
  <si>
    <t>NPL ratio (from Q3 2019)</t>
  </si>
  <si>
    <t>NPL exposure economic / exposure</t>
  </si>
  <si>
    <t>Non-performing exposure (NPEs) / exposure</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</si>
  <si>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</si>
  <si>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</si>
  <si>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</si>
  <si>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</si>
  <si>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Market capitalization / IFRS equity excluding AT1 capital and deducted dividend accruals</t>
  </si>
  <si>
    <t>Market capitalization / IFRS tangible equity excluding AT1 capital and dedected dividend accruals</t>
  </si>
  <si>
    <t>Return on common equity (RoCE)</t>
  </si>
  <si>
    <t>Net profit / average IFRS common equity and deducted dividend accruals and buyback of €325m (with 1.1.2022)</t>
  </si>
  <si>
    <t>Return on tangible common equity (RoTCE)</t>
  </si>
  <si>
    <t>Net profit / average IFRS tangible common equity and deducted dividend accruals and buyback of €325m (with 1.1.2022)</t>
  </si>
  <si>
    <t>Risk costs / interest-bearing assets (Risk cost ratio)</t>
  </si>
  <si>
    <t>Provisions and loan loss provisions, impairment losses and operational risk (total risk costs) / average interest bearing assets</t>
  </si>
  <si>
    <t>Risk-weighted assts (RWA)</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</si>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</sst>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5">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00%\)"/>
    <numFmt numFmtId="224" formatCode="#,##0.00;\(#,##0.00\)"/>
    <numFmt numFmtId="225" formatCode="#,##0.000;\(#,##0.000\)"/>
    <numFmt numFmtId="226" formatCode="0.0000%;\(0.0000%\)"/>
    <numFmt numFmtId="227" formatCode="0.000%"/>
  </numFmts>
  <fonts count="147">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sz val="6"/>
      <name val="Segoe UI"/>
      <family val="2"/>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74">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indexed="9"/>
      </left>
      <right style="thin">
        <color theme="0"/>
      </right>
      <top style="thin">
        <color indexed="9"/>
      </top>
      <bottom style="thin">
        <color indexed="9"/>
      </bottom>
      <diagonal/>
    </border>
    <border>
      <left style="thin">
        <color theme="0"/>
      </left>
      <right style="thin">
        <color indexed="9"/>
      </right>
      <top style="thin">
        <color indexed="9"/>
      </top>
      <bottom style="thin">
        <color indexed="55"/>
      </bottom>
      <diagonal/>
    </border>
    <border>
      <left style="thick">
        <color indexed="9"/>
      </left>
      <right style="thin">
        <color indexed="9"/>
      </right>
      <top style="thin">
        <color indexed="9"/>
      </top>
      <bottom style="thin">
        <color indexed="55"/>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theme="0"/>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ck">
        <color indexed="9"/>
      </left>
      <right style="thin">
        <color theme="0"/>
      </right>
      <top style="thin">
        <color theme="0"/>
      </top>
      <bottom style="thin">
        <color indexed="55"/>
      </bottom>
      <diagonal/>
    </border>
    <border>
      <left style="thick">
        <color indexed="9"/>
      </left>
      <right style="thick">
        <color theme="0"/>
      </right>
      <top style="thin">
        <color theme="0"/>
      </top>
      <bottom style="thin">
        <color indexed="55"/>
      </bottom>
      <diagonal/>
    </border>
    <border>
      <left style="thick">
        <color indexed="9"/>
      </left>
      <right style="thin">
        <color indexed="9"/>
      </right>
      <top style="thin">
        <color theme="0"/>
      </top>
      <bottom style="thin">
        <color indexed="55"/>
      </bottom>
      <diagonal/>
    </border>
    <border>
      <left style="thin">
        <color theme="0"/>
      </left>
      <right style="thin">
        <color indexed="9"/>
      </right>
      <top style="thin">
        <color theme="0"/>
      </top>
      <bottom style="thin">
        <color indexed="55"/>
      </bottom>
      <diagonal/>
    </border>
    <border>
      <left style="thin">
        <color indexed="9"/>
      </left>
      <right style="thin">
        <color indexed="9"/>
      </right>
      <top style="thin">
        <color indexed="9"/>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ck">
        <color theme="0"/>
      </left>
      <right/>
      <top style="thin">
        <color theme="0"/>
      </top>
      <bottom style="thin">
        <color indexed="55"/>
      </bottom>
      <diagonal/>
    </border>
    <border>
      <left style="thin">
        <color theme="0"/>
      </left>
      <right style="thick">
        <color theme="0"/>
      </right>
      <top style="thin">
        <color indexed="9"/>
      </top>
      <bottom/>
      <diagonal/>
    </border>
    <border>
      <left style="thick">
        <color theme="0"/>
      </left>
      <right/>
      <top style="thin">
        <color theme="0" tint="-0.499984740745262"/>
      </top>
      <bottom style="thin">
        <color theme="0" tint="-0.499984740745262"/>
      </bottom>
      <diagonal/>
    </border>
    <border>
      <left style="thin">
        <color theme="0"/>
      </left>
      <right style="thick">
        <color theme="0"/>
      </right>
      <top style="thin">
        <color theme="0" tint="-0.499984740745262"/>
      </top>
      <bottom style="thin">
        <color theme="0" tint="-0.499984740745262"/>
      </bottom>
      <diagonal/>
    </border>
    <border>
      <left style="thin">
        <color theme="0"/>
      </left>
      <right style="thick">
        <color theme="0"/>
      </right>
      <top/>
      <bottom style="thin">
        <color indexed="9"/>
      </bottom>
      <diagonal/>
    </border>
    <border>
      <left style="thin">
        <color theme="0"/>
      </left>
      <right/>
      <top style="thin">
        <color indexed="55"/>
      </top>
      <bottom style="thin">
        <color indexed="55"/>
      </bottom>
      <diagonal/>
    </border>
    <border>
      <left style="thick">
        <color theme="0"/>
      </left>
      <right/>
      <top style="thin">
        <color indexed="55"/>
      </top>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55"/>
      </top>
      <bottom/>
      <diagonal/>
    </border>
    <border>
      <left style="thin">
        <color theme="0"/>
      </left>
      <right/>
      <top style="thin">
        <color indexed="9"/>
      </top>
      <bottom/>
      <diagonal/>
    </border>
    <border>
      <left/>
      <right/>
      <top style="thin">
        <color indexed="9"/>
      </top>
      <bottom/>
      <diagonal/>
    </border>
    <border>
      <left/>
      <right/>
      <top style="thin">
        <color theme="0"/>
      </top>
      <bottom style="thin">
        <color indexed="55"/>
      </bottom>
      <diagonal/>
    </border>
    <border>
      <left/>
      <right/>
      <top style="thin">
        <color indexed="9"/>
      </top>
      <bottom style="thin">
        <color indexed="55"/>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style="thin">
        <color theme="0"/>
      </left>
      <right style="thin">
        <color theme="0"/>
      </right>
      <top style="thin">
        <color indexed="9"/>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bottom style="thin">
        <color indexed="9"/>
      </bottom>
      <diagonal/>
    </border>
    <border>
      <left/>
      <right/>
      <top style="thin">
        <color theme="0" tint="-0.499984740745262"/>
      </top>
      <bottom style="thin">
        <color theme="0" tint="-0.499984740745262"/>
      </bottom>
      <diagonal/>
    </border>
    <border>
      <left/>
      <right style="thick">
        <color indexed="9"/>
      </right>
      <top/>
      <bottom/>
      <diagonal/>
    </border>
    <border>
      <left style="thin">
        <color theme="0"/>
      </left>
      <right style="thin">
        <color theme="0"/>
      </right>
      <top style="thin">
        <color theme="0" tint="-0.24994659260841701"/>
      </top>
      <bottom style="thin">
        <color theme="0" tint="-0.24994659260841701"/>
      </bottom>
      <diagonal/>
    </border>
    <border>
      <left style="thick">
        <color theme="0"/>
      </left>
      <right style="thick">
        <color theme="0"/>
      </right>
      <top style="thin">
        <color indexed="55"/>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ck">
        <color rgb="FFFFFFFF"/>
      </right>
      <top style="thin">
        <color rgb="FFFFFFFF"/>
      </top>
      <bottom style="thin">
        <color rgb="FFFFFFFF"/>
      </bottom>
      <diagonal/>
    </border>
    <border>
      <left style="thin">
        <color indexed="9"/>
      </left>
      <right style="thin">
        <color indexed="9"/>
      </right>
      <top style="thin">
        <color indexed="9"/>
      </top>
      <bottom style="thin">
        <color indexed="55"/>
      </bottom>
      <diagonal/>
    </border>
    <border>
      <left style="thin">
        <color rgb="FFFFFFFF"/>
      </left>
      <right/>
      <top style="thin">
        <color rgb="FF969696"/>
      </top>
      <bottom style="thin">
        <color rgb="FF969696"/>
      </bottom>
      <diagonal/>
    </border>
    <border>
      <left style="thin">
        <color indexed="9"/>
      </left>
      <right/>
      <top/>
      <bottom style="thin">
        <color indexed="9"/>
      </bottom>
      <diagonal/>
    </border>
    <border>
      <left/>
      <right/>
      <top/>
      <bottom style="thin">
        <color theme="0"/>
      </bottom>
      <diagonal/>
    </border>
    <border>
      <left/>
      <right/>
      <top style="thin">
        <color indexed="9"/>
      </top>
      <bottom style="thin">
        <color theme="0" tint="-0.24994659260841701"/>
      </bottom>
      <diagonal/>
    </border>
    <border>
      <left/>
      <right style="thin">
        <color indexed="9"/>
      </right>
      <top style="thin">
        <color theme="0"/>
      </top>
      <bottom style="thin">
        <color indexed="55"/>
      </bottom>
      <diagonal/>
    </border>
    <border>
      <left/>
      <right/>
      <top style="thin">
        <color theme="0"/>
      </top>
      <bottom style="thin">
        <color indexed="9"/>
      </bottom>
      <diagonal/>
    </border>
    <border>
      <left/>
      <right style="thin">
        <color indexed="9"/>
      </right>
      <top style="thin">
        <color indexed="9"/>
      </top>
      <bottom style="thin">
        <color theme="0" tint="-0.24994659260841701"/>
      </bottom>
      <diagonal/>
    </border>
    <border>
      <left/>
      <right style="thin">
        <color rgb="FFFFFFFF"/>
      </right>
      <top style="thin">
        <color rgb="FFFFFFFF"/>
      </top>
      <bottom style="thin">
        <color indexed="9"/>
      </bottom>
      <diagonal/>
    </border>
  </borders>
  <cellStyleXfs count="1844">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7" fillId="0" borderId="0" applyNumberFormat="0" applyFill="0" applyBorder="0" applyAlignment="0" applyProtection="0"/>
    <xf numFmtId="43" fontId="1" fillId="0" borderId="0" applyFont="0" applyFill="0" applyBorder="0" applyAlignment="0" applyProtection="0"/>
    <xf numFmtId="179" fontId="22" fillId="0" borderId="0">
      <alignment horizontal="center"/>
    </xf>
    <xf numFmtId="3" fontId="23"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3" fillId="0" borderId="0" applyFont="0" applyBorder="0">
      <alignment horizontal="right"/>
    </xf>
    <xf numFmtId="179" fontId="24" fillId="0" borderId="0">
      <alignment vertical="center"/>
    </xf>
    <xf numFmtId="180" fontId="25" fillId="0" borderId="0" applyFont="0" applyFill="0" applyBorder="0" applyAlignment="0" applyProtection="0"/>
    <xf numFmtId="181"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9" fontId="26" fillId="0" borderId="0" applyFont="0" applyBorder="0">
      <alignment horizontal="right"/>
    </xf>
    <xf numFmtId="9" fontId="27" fillId="0" borderId="0" applyFont="0" applyBorder="0">
      <alignment horizontal="right"/>
    </xf>
    <xf numFmtId="3" fontId="23"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30" fillId="18" borderId="0"/>
    <xf numFmtId="179" fontId="30" fillId="18" borderId="0"/>
    <xf numFmtId="179" fontId="30" fillId="18" borderId="0"/>
    <xf numFmtId="179" fontId="30" fillId="18" borderId="0"/>
    <xf numFmtId="179" fontId="30" fillId="18" borderId="0"/>
    <xf numFmtId="179" fontId="30" fillId="18" borderId="0"/>
    <xf numFmtId="0" fontId="30" fillId="18" borderId="0"/>
    <xf numFmtId="179"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0" fontId="30" fillId="18" borderId="0"/>
    <xf numFmtId="179" fontId="31" fillId="18" borderId="0"/>
    <xf numFmtId="179" fontId="32" fillId="18" borderId="0"/>
    <xf numFmtId="179" fontId="33" fillId="18" borderId="0"/>
    <xf numFmtId="0" fontId="33" fillId="18" borderId="0"/>
    <xf numFmtId="0" fontId="33" fillId="18" borderId="0"/>
    <xf numFmtId="182" fontId="2" fillId="0" borderId="0" applyFont="0" applyFill="0" applyBorder="0" applyAlignment="0" applyProtection="0"/>
    <xf numFmtId="183" fontId="2" fillId="0" borderId="0" applyFont="0" applyFill="0" applyBorder="0" applyAlignment="0" applyProtection="0"/>
    <xf numFmtId="183"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5"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5" fillId="0" borderId="0" applyFont="0" applyFill="0" applyBorder="0" applyAlignment="0" applyProtection="0"/>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68" fontId="2" fillId="19" borderId="33"/>
    <xf numFmtId="188" fontId="2" fillId="19" borderId="33"/>
    <xf numFmtId="188" fontId="2" fillId="19" borderId="33"/>
    <xf numFmtId="168" fontId="2" fillId="19" borderId="33"/>
    <xf numFmtId="188" fontId="2" fillId="19" borderId="33"/>
    <xf numFmtId="188" fontId="2" fillId="19" borderId="33"/>
    <xf numFmtId="188" fontId="2" fillId="19" borderId="33"/>
    <xf numFmtId="188" fontId="2" fillId="19" borderId="33"/>
    <xf numFmtId="188" fontId="2" fillId="19" borderId="33"/>
    <xf numFmtId="168" fontId="2" fillId="19" borderId="33"/>
    <xf numFmtId="168" fontId="2" fillId="19" borderId="33"/>
    <xf numFmtId="9" fontId="27" fillId="0" borderId="0" applyFont="0" applyBorder="0">
      <alignment horizontal="right"/>
    </xf>
    <xf numFmtId="189" fontId="25" fillId="0" borderId="0" applyFont="0" applyFill="0" applyBorder="0" applyAlignment="0" applyProtection="0"/>
    <xf numFmtId="9" fontId="26" fillId="0" borderId="0" applyFont="0" applyBorder="0">
      <alignment horizontal="right"/>
    </xf>
    <xf numFmtId="9" fontId="27" fillId="0" borderId="0" applyFont="0" applyBorder="0">
      <alignment horizontal="right"/>
    </xf>
    <xf numFmtId="0" fontId="2" fillId="0" borderId="0"/>
    <xf numFmtId="179" fontId="29" fillId="19" borderId="0"/>
    <xf numFmtId="179" fontId="34" fillId="0" borderId="0" applyNumberFormat="0" applyFill="0" applyBorder="0" applyAlignment="0" applyProtection="0"/>
    <xf numFmtId="179" fontId="34" fillId="0" borderId="0" applyNumberFormat="0" applyFill="0" applyBorder="0" applyAlignment="0" applyProtection="0"/>
    <xf numFmtId="179" fontId="25"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5"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5"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8" fillId="18" borderId="0"/>
    <xf numFmtId="179" fontId="29" fillId="18" borderId="0"/>
    <xf numFmtId="179" fontId="2" fillId="18" borderId="0"/>
    <xf numFmtId="179" fontId="31" fillId="18" borderId="0"/>
    <xf numFmtId="179" fontId="32" fillId="18" borderId="0"/>
    <xf numFmtId="179" fontId="33" fillId="18" borderId="0"/>
    <xf numFmtId="0" fontId="33" fillId="18" borderId="0"/>
    <xf numFmtId="0" fontId="33" fillId="18" borderId="0"/>
    <xf numFmtId="179" fontId="35" fillId="0" borderId="0" applyNumberFormat="0" applyFill="0" applyBorder="0" applyProtection="0">
      <alignment vertical="top"/>
    </xf>
    <xf numFmtId="179" fontId="35" fillId="0" borderId="0" applyNumberFormat="0" applyFill="0" applyBorder="0" applyProtection="0">
      <alignment vertical="top"/>
    </xf>
    <xf numFmtId="179" fontId="36" fillId="0" borderId="34" applyNumberFormat="0" applyFill="0" applyAlignment="0" applyProtection="0"/>
    <xf numFmtId="179" fontId="36" fillId="0" borderId="34" applyNumberFormat="0" applyFill="0" applyAlignment="0" applyProtection="0"/>
    <xf numFmtId="179" fontId="36" fillId="0" borderId="34" applyNumberFormat="0" applyFill="0" applyAlignment="0" applyProtection="0"/>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35" applyNumberFormat="0" applyFill="0" applyProtection="0">
      <alignment horizontal="center"/>
    </xf>
    <xf numFmtId="179" fontId="37" fillId="0" borderId="0" applyNumberFormat="0" applyFill="0" applyBorder="0" applyProtection="0">
      <alignment horizontal="left"/>
    </xf>
    <xf numFmtId="179" fontId="37" fillId="0" borderId="0" applyNumberFormat="0" applyFill="0" applyBorder="0" applyProtection="0">
      <alignment horizontal="left"/>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179" fontId="38" fillId="0" borderId="0" applyNumberFormat="0" applyFill="0" applyBorder="0" applyProtection="0">
      <alignment horizontal="centerContinuous"/>
    </xf>
    <xf numFmtId="0" fontId="2" fillId="0" borderId="0"/>
    <xf numFmtId="9" fontId="27" fillId="0" borderId="0" applyFont="0" applyBorder="0">
      <alignment horizontal="right"/>
    </xf>
    <xf numFmtId="3" fontId="39" fillId="0" borderId="0" applyFont="0" applyBorder="0">
      <alignment horizontal="right"/>
    </xf>
    <xf numFmtId="177" fontId="23" fillId="0" borderId="0" applyFont="0" applyBorder="0">
      <alignment horizontal="right"/>
    </xf>
    <xf numFmtId="171" fontId="27" fillId="0" borderId="0" applyFont="0" applyBorder="0"/>
    <xf numFmtId="2" fontId="23" fillId="0" borderId="0" applyFont="0" applyBorder="0">
      <alignment horizontal="right"/>
    </xf>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96" fontId="33" fillId="0" borderId="0" applyFill="0" applyBorder="0" applyAlignment="0" applyProtection="0"/>
    <xf numFmtId="179" fontId="40" fillId="0" borderId="36" applyNumberFormat="0" applyFont="0" applyFill="0" applyBorder="0" applyAlignment="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4" fontId="41" fillId="0" borderId="0" applyFill="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3"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3" fillId="26" borderId="0" applyNumberFormat="0" applyBorder="0" applyAlignment="0" applyProtection="0"/>
    <xf numFmtId="9" fontId="44" fillId="27" borderId="37" applyNumberFormat="0" applyFont="0" applyBorder="0" applyAlignment="0">
      <alignment horizontal="center"/>
      <protection locked="0"/>
    </xf>
    <xf numFmtId="0" fontId="43" fillId="21"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3" fillId="31"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5"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5"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5" fillId="30"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3" borderId="0" applyNumberFormat="0" applyBorder="0" applyAlignment="0" applyProtection="0"/>
    <xf numFmtId="0" fontId="45" fillId="37" borderId="0" applyNumberFormat="0" applyBorder="0" applyAlignment="0" applyProtection="0"/>
    <xf numFmtId="0" fontId="46" fillId="37"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5" fillId="35" borderId="0" applyNumberFormat="0" applyBorder="0" applyAlignment="0" applyProtection="0"/>
    <xf numFmtId="0" fontId="46" fillId="35" borderId="0" applyNumberFormat="0" applyBorder="0" applyAlignment="0" applyProtection="0"/>
    <xf numFmtId="0" fontId="46" fillId="38" borderId="0" applyNumberFormat="0" applyBorder="0" applyAlignment="0" applyProtection="0"/>
    <xf numFmtId="0" fontId="45"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5"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5" fillId="34" borderId="0" applyNumberFormat="0" applyBorder="0" applyAlignment="0" applyProtection="0"/>
    <xf numFmtId="0" fontId="46" fillId="34" borderId="0" applyNumberFormat="0" applyBorder="0" applyAlignment="0" applyProtection="0"/>
    <xf numFmtId="0" fontId="46" fillId="41" borderId="0" applyNumberFormat="0" applyBorder="0" applyAlignment="0" applyProtection="0"/>
    <xf numFmtId="0" fontId="45" fillId="36" borderId="0" applyNumberFormat="0" applyBorder="0" applyAlignment="0" applyProtection="0"/>
    <xf numFmtId="0" fontId="46" fillId="36" borderId="0" applyNumberFormat="0" applyBorder="0" applyAlignment="0" applyProtection="0"/>
    <xf numFmtId="0" fontId="46" fillId="38" borderId="0" applyNumberFormat="0" applyBorder="0" applyAlignment="0" applyProtection="0"/>
    <xf numFmtId="0" fontId="45"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197" fontId="47" fillId="43" borderId="38" applyNumberFormat="0" applyProtection="0">
      <alignment horizontal="center" vertical="center" wrapText="1"/>
    </xf>
    <xf numFmtId="0" fontId="2" fillId="0" borderId="0" applyFill="0" applyBorder="0" applyProtection="0">
      <protection locked="0"/>
    </xf>
    <xf numFmtId="0" fontId="46" fillId="35" borderId="0" applyNumberFormat="0" applyBorder="0" applyAlignment="0" applyProtection="0"/>
    <xf numFmtId="0" fontId="46" fillId="35" borderId="0" applyNumberFormat="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39" applyNumberFormat="0" applyFont="0" applyFill="0" applyAlignment="0"/>
    <xf numFmtId="198" fontId="1" fillId="0" borderId="0" applyFont="0" applyFill="0" applyBorder="0" applyAlignment="0"/>
    <xf numFmtId="199" fontId="42" fillId="0" borderId="40" applyFill="0" applyBorder="0"/>
    <xf numFmtId="199" fontId="42" fillId="0" borderId="40" applyFill="0" applyBorder="0"/>
    <xf numFmtId="37" fontId="48" fillId="0" borderId="0">
      <alignment horizontal="left" vertical="center"/>
    </xf>
    <xf numFmtId="37" fontId="48" fillId="0" borderId="0">
      <alignment horizontal="left" vertical="center"/>
    </xf>
    <xf numFmtId="199" fontId="2" fillId="0" borderId="41" applyBorder="0" applyAlignment="0"/>
    <xf numFmtId="200" fontId="49" fillId="0" borderId="0" applyBorder="0">
      <alignment horizontal="center" vertical="center"/>
    </xf>
    <xf numFmtId="201" fontId="42" fillId="0" borderId="0" applyBorder="0"/>
    <xf numFmtId="201" fontId="42" fillId="0" borderId="0" applyBorder="0"/>
    <xf numFmtId="3" fontId="42" fillId="0" borderId="40" applyBorder="0"/>
    <xf numFmtId="3" fontId="42" fillId="0" borderId="40" applyBorder="0"/>
    <xf numFmtId="0" fontId="50" fillId="44" borderId="42" applyNumberFormat="0" applyAlignment="0" applyProtection="0"/>
    <xf numFmtId="0" fontId="50" fillId="44" borderId="42" applyNumberFormat="0" applyAlignment="0" applyProtection="0"/>
    <xf numFmtId="0" fontId="50" fillId="44" borderId="42" applyNumberFormat="0" applyAlignment="0" applyProtection="0"/>
    <xf numFmtId="0" fontId="51"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197" fontId="47" fillId="0" borderId="43" applyNumberFormat="0" applyFill="0" applyProtection="0">
      <alignment horizontal="center" vertical="center" wrapText="1"/>
    </xf>
    <xf numFmtId="0" fontId="53" fillId="44" borderId="44" applyNumberFormat="0" applyAlignment="0" applyProtection="0"/>
    <xf numFmtId="0" fontId="53" fillId="44" borderId="44" applyNumberFormat="0" applyAlignment="0" applyProtection="0"/>
    <xf numFmtId="0" fontId="53" fillId="44" borderId="44" applyNumberFormat="0" applyAlignment="0" applyProtection="0"/>
    <xf numFmtId="9" fontId="54" fillId="45" borderId="0" applyNumberFormat="0" applyAlignment="0">
      <alignment horizontal="center"/>
    </xf>
    <xf numFmtId="3" fontId="55" fillId="0" borderId="45" applyFill="0" applyProtection="0">
      <alignment horizontal="right"/>
    </xf>
    <xf numFmtId="0" fontId="56" fillId="46" borderId="46" applyNumberFormat="0" applyFill="0" applyBorder="0" applyAlignment="0">
      <alignment horizontal="center"/>
      <protection locked="0"/>
    </xf>
    <xf numFmtId="0" fontId="57" fillId="47" borderId="46" applyNumberFormat="0" applyFont="0" applyFill="0" applyAlignment="0" applyProtection="0"/>
    <xf numFmtId="0" fontId="58" fillId="23" borderId="0" applyNumberFormat="0" applyBorder="0" applyAlignment="0" applyProtection="0"/>
    <xf numFmtId="197" fontId="1" fillId="43" borderId="47" applyNumberFormat="0" applyFont="0" applyAlignment="0"/>
    <xf numFmtId="0" fontId="47" fillId="48" borderId="48" applyFill="0">
      <alignment horizontal="center" vertical="center" wrapText="1"/>
    </xf>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9" fillId="44" borderId="44" applyNumberFormat="0" applyAlignment="0" applyProtection="0"/>
    <xf numFmtId="0" fontId="53" fillId="44" borderId="44" applyNumberFormat="0" applyAlignment="0" applyProtection="0"/>
    <xf numFmtId="0" fontId="53" fillId="44" borderId="44" applyNumberFormat="0" applyAlignment="0" applyProtection="0"/>
    <xf numFmtId="0" fontId="60" fillId="49" borderId="49" applyNumberFormat="0" applyAlignment="0" applyProtection="0"/>
    <xf numFmtId="0" fontId="61" fillId="0" borderId="50" applyNumberFormat="0" applyFill="0" applyAlignment="0" applyProtection="0"/>
    <xf numFmtId="0" fontId="62" fillId="49" borderId="49" applyNumberFormat="0" applyAlignment="0" applyProtection="0"/>
    <xf numFmtId="0" fontId="60" fillId="49" borderId="49" applyNumberFormat="0" applyAlignment="0" applyProtection="0"/>
    <xf numFmtId="0" fontId="60" fillId="49" borderId="51" applyNumberFormat="0" applyAlignment="0" applyProtection="0"/>
    <xf numFmtId="165" fontId="63" fillId="0" borderId="0" applyFont="0" applyFill="0" applyBorder="0" applyAlignment="0" applyProtection="0"/>
    <xf numFmtId="167" fontId="63" fillId="0" borderId="0" applyFont="0" applyFill="0" applyBorder="0" applyAlignment="0" applyProtection="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202" fontId="64" fillId="0" borderId="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2" fillId="0" borderId="0" applyFont="0" applyFill="0" applyBorder="0" applyAlignment="0" applyProtection="0"/>
    <xf numFmtId="203" fontId="1" fillId="0" borderId="0" applyFont="0" applyFill="0" applyBorder="0" applyAlignment="0"/>
    <xf numFmtId="179" fontId="65"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6" fillId="51" borderId="52" applyFont="0" applyFill="0" applyBorder="0" applyProtection="0">
      <alignment horizontal="right" wrapText="1"/>
    </xf>
    <xf numFmtId="206" fontId="67" fillId="52" borderId="21"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4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2" fillId="0" borderId="0" applyFont="0" applyFill="0" applyBorder="0" applyAlignment="0" applyProtection="0"/>
    <xf numFmtId="167" fontId="43" fillId="0" borderId="0" applyFont="0" applyFill="0" applyBorder="0" applyAlignment="0" applyProtection="0"/>
    <xf numFmtId="167"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99" fontId="2" fillId="47" borderId="53" applyBorder="0" applyAlignment="0">
      <protection locked="0"/>
    </xf>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0" fontId="68" fillId="26" borderId="44" applyNumberFormat="0" applyAlignment="0" applyProtection="0"/>
    <xf numFmtId="201" fontId="48" fillId="47" borderId="0" applyBorder="0">
      <alignment horizontal="left" vertical="center"/>
      <protection locked="0"/>
    </xf>
    <xf numFmtId="201" fontId="48" fillId="47" borderId="0" applyBorder="0">
      <alignment vertical="center"/>
      <protection locked="0"/>
    </xf>
    <xf numFmtId="199" fontId="2" fillId="47" borderId="41" applyBorder="0" applyAlignment="0">
      <protection locked="0"/>
    </xf>
    <xf numFmtId="200" fontId="49" fillId="47" borderId="0" applyBorder="0">
      <alignment horizontal="center" vertical="center"/>
      <protection locked="0"/>
    </xf>
    <xf numFmtId="201" fontId="42" fillId="47" borderId="40" applyBorder="0">
      <protection locked="0"/>
    </xf>
    <xf numFmtId="201" fontId="42" fillId="47" borderId="40" applyBorder="0">
      <protection locked="0"/>
    </xf>
    <xf numFmtId="3" fontId="2" fillId="47" borderId="40" applyBorder="0">
      <alignment vertical="center"/>
      <protection locked="0"/>
    </xf>
    <xf numFmtId="0" fontId="69" fillId="0" borderId="0" applyNumberFormat="0" applyFill="0" applyBorder="0" applyAlignment="0" applyProtection="0"/>
    <xf numFmtId="0" fontId="46" fillId="35"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34" borderId="0" applyNumberFormat="0" applyBorder="0" applyAlignment="0" applyProtection="0"/>
    <xf numFmtId="0" fontId="46" fillId="36" borderId="0" applyNumberFormat="0" applyBorder="0" applyAlignment="0" applyProtection="0"/>
    <xf numFmtId="0" fontId="46" fillId="42" borderId="0" applyNumberFormat="0" applyBorder="0" applyAlignment="0" applyProtection="0"/>
    <xf numFmtId="0" fontId="68" fillId="26" borderId="44" applyNumberFormat="0" applyAlignment="0" applyProtection="0"/>
    <xf numFmtId="0" fontId="68" fillId="26" borderId="44" applyNumberFormat="0" applyAlignment="0" applyProtection="0"/>
    <xf numFmtId="0" fontId="70" fillId="0" borderId="54" applyNumberFormat="0" applyFill="0" applyAlignment="0" applyProtection="0"/>
    <xf numFmtId="0" fontId="70" fillId="0" borderId="54" applyNumberFormat="0" applyFill="0" applyAlignment="0" applyProtection="0"/>
    <xf numFmtId="0" fontId="70" fillId="0" borderId="54"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 fontId="72"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6"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3" fillId="0" borderId="0" applyFont="0" applyFill="0" applyBorder="0" applyAlignment="0" applyProtection="0"/>
    <xf numFmtId="0" fontId="43" fillId="0" borderId="0"/>
    <xf numFmtId="0" fontId="73" fillId="0" borderId="0" applyNumberFormat="0" applyFill="0" applyBorder="0" applyAlignment="0" applyProtection="0"/>
    <xf numFmtId="0" fontId="73" fillId="0" borderId="0" applyNumberFormat="0" applyFill="0" applyBorder="0" applyAlignment="0" applyProtection="0"/>
    <xf numFmtId="17" fontId="74" fillId="44" borderId="0">
      <alignment horizontal="left"/>
      <protection locked="0"/>
    </xf>
    <xf numFmtId="0" fontId="28" fillId="0" borderId="0" applyNumberFormat="0" applyFill="0" applyAlignment="0" applyProtection="0"/>
    <xf numFmtId="9" fontId="75" fillId="53" borderId="46" applyNumberFormat="0" applyFill="0" applyBorder="0" applyAlignment="0" applyProtection="0">
      <alignment horizontal="left" indent="2"/>
    </xf>
    <xf numFmtId="197" fontId="76" fillId="0" borderId="0" applyNumberFormat="0" applyFill="0" applyBorder="0" applyProtection="0">
      <alignment horizontal="right"/>
    </xf>
    <xf numFmtId="0" fontId="77" fillId="47" borderId="46" applyNumberFormat="0" applyFill="0" applyBorder="0" applyAlignment="0" applyProtection="0"/>
    <xf numFmtId="3" fontId="2" fillId="54" borderId="45" applyNumberFormat="0" applyFont="0" applyBorder="0" applyAlignment="0" applyProtection="0">
      <alignment horizontal="right"/>
    </xf>
    <xf numFmtId="9" fontId="21" fillId="0" borderId="0" applyNumberFormat="0" applyFill="0" applyBorder="0" applyAlignment="0" applyProtection="0"/>
    <xf numFmtId="0" fontId="7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179" fontId="79" fillId="0" borderId="0" applyNumberFormat="0" applyBorder="0" applyAlignment="0"/>
    <xf numFmtId="38" fontId="33" fillId="18" borderId="0" applyNumberFormat="0" applyBorder="0" applyAlignment="0" applyProtection="0"/>
    <xf numFmtId="0" fontId="77" fillId="47" borderId="46" applyNumberFormat="0" applyFon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47" fillId="0" borderId="39" applyNumberFormat="0" applyFill="0">
      <alignment horizontal="left" vertical="center"/>
    </xf>
    <xf numFmtId="0" fontId="67" fillId="52" borderId="21" applyNumberFormat="0" applyProtection="0">
      <alignment horizontal="center" vertical="center" wrapText="1"/>
    </xf>
    <xf numFmtId="179" fontId="48" fillId="0" borderId="55" applyNumberFormat="0" applyAlignment="0" applyProtection="0">
      <alignment horizontal="left" vertical="center"/>
    </xf>
    <xf numFmtId="179" fontId="48" fillId="0" borderId="56">
      <alignment horizontal="left" vertical="center"/>
    </xf>
    <xf numFmtId="0" fontId="80" fillId="0" borderId="57" applyNumberFormat="0" applyFill="0" applyAlignment="0" applyProtection="0"/>
    <xf numFmtId="0" fontId="81" fillId="0" borderId="57" applyNumberFormat="0" applyFill="0" applyAlignment="0" applyProtection="0"/>
    <xf numFmtId="0" fontId="82" fillId="0" borderId="58" applyNumberFormat="0" applyFill="0" applyAlignment="0" applyProtection="0"/>
    <xf numFmtId="0" fontId="83" fillId="0" borderId="59" applyNumberFormat="0" applyFill="0" applyAlignment="0" applyProtection="0"/>
    <xf numFmtId="0" fontId="84" fillId="0" borderId="59" applyNumberFormat="0" applyFill="0" applyAlignment="0" applyProtection="0"/>
    <xf numFmtId="0" fontId="85" fillId="0" borderId="60" applyNumberFormat="0" applyFill="0" applyAlignment="0" applyProtection="0"/>
    <xf numFmtId="0" fontId="86" fillId="0" borderId="61" applyNumberFormat="0" applyFill="0" applyAlignment="0" applyProtection="0"/>
    <xf numFmtId="0" fontId="69" fillId="0" borderId="61" applyNumberFormat="0" applyFill="0" applyAlignment="0" applyProtection="0"/>
    <xf numFmtId="0" fontId="87" fillId="0" borderId="62" applyNumberFormat="0" applyFill="0" applyAlignment="0" applyProtection="0"/>
    <xf numFmtId="0" fontId="86" fillId="0" borderId="0" applyNumberFormat="0" applyFill="0" applyBorder="0" applyAlignment="0" applyProtection="0"/>
    <xf numFmtId="0" fontId="69"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wrapText="1"/>
    </xf>
    <xf numFmtId="9" fontId="90" fillId="0" borderId="0" applyNumberFormat="0" applyFill="0" applyBorder="0" applyAlignment="0"/>
    <xf numFmtId="9" fontId="90" fillId="0" borderId="0" applyNumberFormat="0" applyFill="0" applyBorder="0" applyAlignment="0"/>
    <xf numFmtId="0" fontId="52" fillId="22" borderId="0" applyNumberFormat="0" applyBorder="0" applyAlignment="0" applyProtection="0"/>
    <xf numFmtId="9" fontId="91" fillId="0" borderId="0" applyNumberFormat="0" applyFill="0" applyProtection="0">
      <alignment horizontal="left" indent="1"/>
    </xf>
    <xf numFmtId="0" fontId="92" fillId="26" borderId="44" applyNumberFormat="0" applyAlignment="0" applyProtection="0"/>
    <xf numFmtId="10" fontId="33" fillId="19" borderId="63" applyNumberFormat="0" applyBorder="0" applyAlignment="0" applyProtection="0"/>
    <xf numFmtId="0" fontId="92" fillId="26" borderId="44" applyNumberFormat="0" applyAlignment="0" applyProtection="0"/>
    <xf numFmtId="0" fontId="92" fillId="26" borderId="44" applyNumberFormat="0" applyAlignment="0" applyProtection="0"/>
    <xf numFmtId="0" fontId="92" fillId="26" borderId="44" applyNumberFormat="0" applyAlignment="0" applyProtection="0"/>
    <xf numFmtId="209" fontId="2" fillId="55" borderId="64" applyProtection="0"/>
    <xf numFmtId="179" fontId="68" fillId="26" borderId="44" applyNumberFormat="0" applyAlignment="0" applyProtection="0"/>
    <xf numFmtId="4" fontId="93" fillId="51" borderId="52" applyNumberFormat="0" applyFill="0" applyBorder="0" applyAlignment="0" applyProtection="0">
      <alignment horizontal="right" vertical="center" wrapText="1"/>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0" fontId="28" fillId="0" borderId="0">
      <alignment horizontal="center"/>
    </xf>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211" fontId="33" fillId="0" borderId="0" applyFont="0" applyFill="0" applyBorder="0" applyAlignment="0" applyProtection="0"/>
    <xf numFmtId="167" fontId="2" fillId="0" borderId="0" applyFont="0" applyFill="0" applyBorder="0" applyAlignment="0" applyProtection="0"/>
    <xf numFmtId="212" fontId="2" fillId="0" borderId="0" applyFont="0" applyFill="0" applyBorder="0" applyAlignment="0" applyProtection="0"/>
    <xf numFmtId="167" fontId="42" fillId="0" borderId="0" applyFont="0" applyFill="0" applyBorder="0" applyAlignment="0" applyProtection="0"/>
    <xf numFmtId="43" fontId="1" fillId="0" borderId="0" applyFont="0" applyFill="0" applyBorder="0" applyAlignment="0" applyProtection="0"/>
    <xf numFmtId="49" fontId="28" fillId="0" borderId="64" applyNumberFormat="0" applyFill="0" applyAlignment="0" applyProtection="0"/>
    <xf numFmtId="0" fontId="28" fillId="0" borderId="0" applyNumberFormat="0" applyFill="0" applyAlignment="0" applyProtection="0"/>
    <xf numFmtId="49" fontId="28" fillId="0" borderId="64" applyNumberFormat="0" applyFill="0" applyAlignment="0" applyProtection="0"/>
    <xf numFmtId="49" fontId="28" fillId="0" borderId="0" applyNumberFormat="0" applyFill="0" applyAlignment="0" applyProtection="0"/>
    <xf numFmtId="179" fontId="2" fillId="0" borderId="0"/>
    <xf numFmtId="38" fontId="94" fillId="0" borderId="0"/>
    <xf numFmtId="38" fontId="95" fillId="0" borderId="0"/>
    <xf numFmtId="38" fontId="96" fillId="0" borderId="0"/>
    <xf numFmtId="38" fontId="97" fillId="0" borderId="0"/>
    <xf numFmtId="179" fontId="72" fillId="0" borderId="0"/>
    <xf numFmtId="179" fontId="72" fillId="0" borderId="0"/>
    <xf numFmtId="0" fontId="2" fillId="0" borderId="0" applyNumberFormat="0" applyFill="0" applyAlignment="0" applyProtection="0"/>
    <xf numFmtId="0" fontId="98"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38" fontId="22" fillId="0" borderId="0"/>
    <xf numFmtId="38" fontId="99" fillId="1" borderId="64"/>
    <xf numFmtId="9" fontId="100" fillId="56" borderId="62" applyNumberFormat="0" applyFill="0" applyProtection="0"/>
    <xf numFmtId="166" fontId="63" fillId="0" borderId="0" applyFont="0" applyFill="0" applyBorder="0" applyAlignment="0" applyProtection="0"/>
    <xf numFmtId="0" fontId="1" fillId="0" borderId="0" applyNumberFormat="0" applyFont="0" applyFill="0" applyBorder="0">
      <alignment horizontal="center" vertical="center" wrapText="1"/>
    </xf>
    <xf numFmtId="213" fontId="93" fillId="51" borderId="52"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8" fontId="101"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2" fillId="20" borderId="0" applyNumberFormat="0" applyBorder="0" applyAlignment="0" applyProtection="0"/>
    <xf numFmtId="0" fontId="102" fillId="20" borderId="0" applyNumberFormat="0" applyBorder="0" applyAlignment="0" applyProtection="0"/>
    <xf numFmtId="0" fontId="102" fillId="20" borderId="0" applyNumberFormat="0" applyBorder="0" applyAlignment="0" applyProtection="0"/>
    <xf numFmtId="37" fontId="103" fillId="0" borderId="63"/>
    <xf numFmtId="215" fontId="104" fillId="0" borderId="0"/>
    <xf numFmtId="0" fontId="42" fillId="0" borderId="0"/>
    <xf numFmtId="0" fontId="42" fillId="0" borderId="0"/>
    <xf numFmtId="0" fontId="42" fillId="0" borderId="0"/>
    <xf numFmtId="0" fontId="42" fillId="0" borderId="0"/>
    <xf numFmtId="0" fontId="2" fillId="0" borderId="0"/>
    <xf numFmtId="0" fontId="42" fillId="0" borderId="0"/>
    <xf numFmtId="0" fontId="2" fillId="0" borderId="0"/>
    <xf numFmtId="0" fontId="2" fillId="0" borderId="0"/>
    <xf numFmtId="0" fontId="2" fillId="0" borderId="0"/>
    <xf numFmtId="0" fontId="2" fillId="0" borderId="0">
      <alignment horizontal="left" wrapText="1"/>
    </xf>
    <xf numFmtId="0" fontId="33"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0" borderId="0"/>
    <xf numFmtId="0" fontId="2" fillId="0" borderId="0">
      <alignment horizontal="left" wrapText="1"/>
    </xf>
    <xf numFmtId="0" fontId="2" fillId="0" borderId="0"/>
    <xf numFmtId="0" fontId="43" fillId="0" borderId="0"/>
    <xf numFmtId="0" fontId="2" fillId="0" borderId="0"/>
    <xf numFmtId="0" fontId="43" fillId="0" borderId="0"/>
    <xf numFmtId="0" fontId="43" fillId="0" borderId="0"/>
    <xf numFmtId="0" fontId="2" fillId="0" borderId="0"/>
    <xf numFmtId="0" fontId="2" fillId="0" borderId="0"/>
    <xf numFmtId="179"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2" fillId="0" borderId="0"/>
    <xf numFmtId="216" fontId="105" fillId="0" borderId="0"/>
    <xf numFmtId="217" fontId="106" fillId="57" borderId="0">
      <alignment vertical="center"/>
    </xf>
    <xf numFmtId="217" fontId="107" fillId="58" borderId="65">
      <alignment vertical="center"/>
    </xf>
    <xf numFmtId="217" fontId="107" fillId="58" borderId="65">
      <alignment vertical="center"/>
    </xf>
    <xf numFmtId="217" fontId="105" fillId="0" borderId="0"/>
    <xf numFmtId="216" fontId="108" fillId="0" borderId="0"/>
    <xf numFmtId="0" fontId="2" fillId="0" borderId="0"/>
    <xf numFmtId="179" fontId="109" fillId="0" borderId="0"/>
    <xf numFmtId="0" fontId="110" fillId="0" borderId="0"/>
    <xf numFmtId="179" fontId="111" fillId="0" borderId="0"/>
    <xf numFmtId="0" fontId="2" fillId="59" borderId="66"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2"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43" fillId="59" borderId="66" applyNumberFormat="0" applyFont="0" applyAlignment="0" applyProtection="0"/>
    <xf numFmtId="0" fontId="2" fillId="20" borderId="66"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43" fillId="5" borderId="32" applyNumberFormat="0" applyFont="0" applyAlignment="0" applyProtection="0"/>
    <xf numFmtId="0" fontId="2" fillId="59" borderId="66" applyNumberFormat="0" applyFont="0" applyAlignment="0" applyProtection="0"/>
    <xf numFmtId="0" fontId="2" fillId="59" borderId="66" applyNumberFormat="0" applyFon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0" fontId="112" fillId="44" borderId="42" applyNumberFormat="0" applyAlignment="0" applyProtection="0"/>
    <xf numFmtId="49" fontId="113" fillId="0" borderId="64" applyFill="0" applyProtection="0">
      <alignment vertical="center"/>
    </xf>
    <xf numFmtId="171" fontId="67" fillId="60" borderId="37" applyFont="0" applyFill="0" applyBorder="0" applyAlignment="0" applyProtection="0">
      <alignment horizontal="center"/>
    </xf>
    <xf numFmtId="10" fontId="67" fillId="56" borderId="37" applyFont="0" applyFill="0" applyBorder="0" applyAlignment="0" applyProtection="0">
      <alignment horizontal="center"/>
    </xf>
    <xf numFmtId="10"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7" fillId="46" borderId="46" applyFont="0" applyFill="0" applyBorder="0" applyAlignment="0" applyProtection="0">
      <alignment horizontal="center"/>
    </xf>
    <xf numFmtId="9" fontId="114" fillId="56" borderId="0" applyNumberFormat="0" applyFill="0">
      <alignment horizontal="left"/>
    </xf>
    <xf numFmtId="0" fontId="47" fillId="0" borderId="47" applyNumberFormat="0" applyFill="0" applyAlignment="0"/>
    <xf numFmtId="9" fontId="76" fillId="0" borderId="67" applyNumberFormat="0" applyFill="0"/>
    <xf numFmtId="9" fontId="21" fillId="4" borderId="68" applyNumberFormat="0" applyAlignment="0"/>
    <xf numFmtId="0" fontId="57" fillId="47" borderId="69" applyNumberFormat="0" applyFont="0" applyBorder="0" applyAlignment="0" applyProtection="0"/>
    <xf numFmtId="213" fontId="93" fillId="51" borderId="52" applyFont="0" applyFill="0" applyBorder="0" applyAlignment="0" applyProtection="0">
      <alignment horizontal="right" vertical="center" wrapText="1"/>
    </xf>
    <xf numFmtId="9" fontId="43"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7" fillId="0" borderId="0" applyFill="0" applyBorder="0" applyProtection="0">
      <alignment horizontal="right" vertical="center"/>
    </xf>
    <xf numFmtId="197" fontId="47" fillId="0" borderId="0" applyNumberFormat="0" applyFill="0" applyBorder="0" applyProtection="0">
      <alignment horizontal="left"/>
    </xf>
    <xf numFmtId="0" fontId="47" fillId="0" borderId="0" applyNumberFormat="0" applyFill="0" applyBorder="0" applyProtection="0">
      <alignment horizontal="right" vertical="center" wrapText="1"/>
    </xf>
    <xf numFmtId="3" fontId="115" fillId="61" borderId="70" applyNumberFormat="0" applyFont="0" applyFill="0" applyProtection="0">
      <alignment horizontal="left"/>
    </xf>
    <xf numFmtId="0" fontId="50" fillId="44" borderId="42" applyNumberFormat="0" applyAlignment="0" applyProtection="0"/>
    <xf numFmtId="0" fontId="50" fillId="44" borderId="42" applyNumberFormat="0" applyAlignment="0" applyProtection="0"/>
    <xf numFmtId="4" fontId="42" fillId="47" borderId="42" applyNumberFormat="0" applyProtection="0">
      <alignment vertical="center"/>
    </xf>
    <xf numFmtId="4" fontId="116" fillId="47" borderId="42" applyNumberFormat="0" applyProtection="0">
      <alignment vertical="center"/>
    </xf>
    <xf numFmtId="4" fontId="42" fillId="47" borderId="42" applyNumberFormat="0" applyProtection="0">
      <alignment horizontal="left" vertical="center" indent="1"/>
    </xf>
    <xf numFmtId="4" fontId="42" fillId="47" borderId="42" applyNumberFormat="0" applyProtection="0">
      <alignment horizontal="left" vertical="center" indent="1"/>
    </xf>
    <xf numFmtId="0" fontId="2" fillId="53" borderId="42" applyNumberFormat="0" applyProtection="0">
      <alignment horizontal="left" vertical="center" indent="1"/>
    </xf>
    <xf numFmtId="4" fontId="42" fillId="62" borderId="42" applyNumberFormat="0" applyProtection="0">
      <alignment horizontal="right" vertical="center"/>
    </xf>
    <xf numFmtId="4" fontId="42" fillId="57" borderId="42" applyNumberFormat="0" applyProtection="0">
      <alignment horizontal="right" vertical="center"/>
    </xf>
    <xf numFmtId="4" fontId="42" fillId="63" borderId="42" applyNumberFormat="0" applyProtection="0">
      <alignment horizontal="right" vertical="center"/>
    </xf>
    <xf numFmtId="4" fontId="42" fillId="64" borderId="42" applyNumberFormat="0" applyProtection="0">
      <alignment horizontal="right" vertical="center"/>
    </xf>
    <xf numFmtId="4" fontId="42" fillId="65" borderId="42" applyNumberFormat="0" applyProtection="0">
      <alignment horizontal="right" vertical="center"/>
    </xf>
    <xf numFmtId="4" fontId="42" fillId="66" borderId="42" applyNumberFormat="0" applyProtection="0">
      <alignment horizontal="right" vertical="center"/>
    </xf>
    <xf numFmtId="4" fontId="42" fillId="67" borderId="42" applyNumberFormat="0" applyProtection="0">
      <alignment horizontal="right" vertical="center"/>
    </xf>
    <xf numFmtId="4" fontId="42" fillId="68" borderId="42" applyNumberFormat="0" applyProtection="0">
      <alignment horizontal="right" vertical="center"/>
    </xf>
    <xf numFmtId="4" fontId="42" fillId="69" borderId="42" applyNumberFormat="0" applyProtection="0">
      <alignment horizontal="right" vertical="center"/>
    </xf>
    <xf numFmtId="4" fontId="117" fillId="70" borderId="42" applyNumberFormat="0" applyProtection="0">
      <alignment horizontal="left" vertical="center" indent="1"/>
    </xf>
    <xf numFmtId="4" fontId="42" fillId="71" borderId="71" applyNumberFormat="0" applyProtection="0">
      <alignment horizontal="left" vertical="center" indent="1"/>
    </xf>
    <xf numFmtId="4" fontId="49" fillId="72" borderId="0" applyNumberFormat="0" applyProtection="0">
      <alignment horizontal="left" vertical="center" indent="1"/>
    </xf>
    <xf numFmtId="0" fontId="2" fillId="53" borderId="42" applyNumberFormat="0" applyProtection="0">
      <alignment horizontal="left" vertical="center" indent="1"/>
    </xf>
    <xf numFmtId="4" fontId="42" fillId="71" borderId="42" applyNumberFormat="0" applyProtection="0">
      <alignment horizontal="left" vertical="center" indent="1"/>
    </xf>
    <xf numFmtId="4" fontId="42" fillId="73" borderId="42" applyNumberFormat="0" applyProtection="0">
      <alignment horizontal="left" vertical="center" indent="1"/>
    </xf>
    <xf numFmtId="0" fontId="2" fillId="73" borderId="42" applyNumberFormat="0" applyProtection="0">
      <alignment horizontal="left" vertical="center" indent="1"/>
    </xf>
    <xf numFmtId="0" fontId="2" fillId="73" borderId="42" applyNumberFormat="0" applyProtection="0">
      <alignment horizontal="left" vertical="center" indent="1"/>
    </xf>
    <xf numFmtId="0" fontId="2" fillId="74" borderId="42" applyNumberFormat="0" applyProtection="0">
      <alignment horizontal="left" vertical="center" indent="1"/>
    </xf>
    <xf numFmtId="0" fontId="2" fillId="74" borderId="42" applyNumberFormat="0" applyProtection="0">
      <alignment horizontal="left" vertical="center" indent="1"/>
    </xf>
    <xf numFmtId="0" fontId="2" fillId="18" borderId="42" applyNumberFormat="0" applyProtection="0">
      <alignment horizontal="left" vertical="center" indent="1"/>
    </xf>
    <xf numFmtId="0" fontId="2" fillId="18" borderId="42" applyNumberFormat="0" applyProtection="0">
      <alignment horizontal="left" vertical="center" indent="1"/>
    </xf>
    <xf numFmtId="0" fontId="2" fillId="53" borderId="42" applyNumberFormat="0" applyProtection="0">
      <alignment horizontal="left" vertical="center" indent="1"/>
    </xf>
    <xf numFmtId="0" fontId="2" fillId="53" borderId="42" applyNumberFormat="0" applyProtection="0">
      <alignment horizontal="left" vertical="center" indent="1"/>
    </xf>
    <xf numFmtId="4" fontId="42" fillId="19" borderId="42" applyNumberFormat="0" applyProtection="0">
      <alignment vertical="center"/>
    </xf>
    <xf numFmtId="4" fontId="116" fillId="19" borderId="42" applyNumberFormat="0" applyProtection="0">
      <alignment vertical="center"/>
    </xf>
    <xf numFmtId="4" fontId="42" fillId="19" borderId="42" applyNumberFormat="0" applyProtection="0">
      <alignment horizontal="left" vertical="center" indent="1"/>
    </xf>
    <xf numFmtId="4" fontId="42" fillId="19" borderId="42" applyNumberFormat="0" applyProtection="0">
      <alignment horizontal="left" vertical="center" indent="1"/>
    </xf>
    <xf numFmtId="4" fontId="42" fillId="71" borderId="42" applyNumberFormat="0" applyProtection="0">
      <alignment horizontal="right" vertical="center"/>
    </xf>
    <xf numFmtId="4" fontId="116" fillId="71" borderId="42" applyNumberFormat="0" applyProtection="0">
      <alignment horizontal="right" vertical="center"/>
    </xf>
    <xf numFmtId="0" fontId="2" fillId="53" borderId="42" applyNumberFormat="0" applyProtection="0">
      <alignment horizontal="left" vertical="center" indent="1"/>
    </xf>
    <xf numFmtId="0" fontId="2" fillId="53" borderId="42" applyNumberFormat="0" applyProtection="0">
      <alignment horizontal="left" vertical="center" indent="1"/>
    </xf>
    <xf numFmtId="0" fontId="118" fillId="0" borderId="0"/>
    <xf numFmtId="4" fontId="119" fillId="71" borderId="42"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4" fontId="101"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20" fillId="0" borderId="0"/>
    <xf numFmtId="0" fontId="120" fillId="0" borderId="0"/>
    <xf numFmtId="218" fontId="121"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1" fillId="0" borderId="0" applyFill="0" applyBorder="0" applyAlignment="0" applyProtection="0"/>
    <xf numFmtId="9" fontId="122"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2" fillId="0" borderId="0" applyNumberFormat="0" applyBorder="0" applyAlignment="0"/>
    <xf numFmtId="179" fontId="123" fillId="0" borderId="0" applyNumberFormat="0" applyBorder="0" applyAlignment="0"/>
    <xf numFmtId="38" fontId="22" fillId="0" borderId="72"/>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7" fillId="76" borderId="0" applyNumberFormat="0" applyBorder="0" applyProtection="0">
      <alignment horizontal="left" vertical="center" wrapText="1"/>
    </xf>
    <xf numFmtId="197" fontId="76" fillId="76" borderId="73" applyNumberFormat="0" applyFill="0" applyBorder="0" applyAlignment="0"/>
    <xf numFmtId="0" fontId="28" fillId="0" borderId="0" applyNumberFormat="0" applyFill="0" applyAlignment="0" applyProtection="0"/>
    <xf numFmtId="9" fontId="57" fillId="46" borderId="46" applyNumberFormat="0" applyFill="0" applyBorder="0" applyAlignment="0" applyProtection="0">
      <alignment horizontal="center"/>
    </xf>
    <xf numFmtId="49" fontId="124" fillId="0" borderId="64">
      <alignment vertical="center"/>
    </xf>
    <xf numFmtId="178" fontId="125" fillId="0" borderId="0" applyFont="0" applyFill="0" applyBorder="0" applyAlignment="0" applyProtection="0"/>
    <xf numFmtId="198" fontId="72" fillId="0" borderId="0" applyFont="0" applyFill="0" applyBorder="0" applyAlignment="0" applyProtection="0"/>
    <xf numFmtId="178" fontId="125" fillId="0" borderId="0" applyFont="0" applyFill="0" applyBorder="0" applyAlignment="0" applyProtection="0"/>
    <xf numFmtId="49" fontId="55" fillId="77" borderId="37" applyNumberFormat="0" applyFill="0" applyBorder="0" applyAlignment="0" applyProtection="0">
      <alignment horizontal="left" wrapText="1"/>
    </xf>
    <xf numFmtId="0" fontId="126" fillId="0" borderId="0" applyNumberFormat="0" applyFill="0" applyBorder="0" applyAlignment="0" applyProtection="0"/>
    <xf numFmtId="0" fontId="71" fillId="0" borderId="0" applyNumberFormat="0" applyFill="0" applyBorder="0" applyAlignment="0" applyProtection="0"/>
    <xf numFmtId="0" fontId="127" fillId="0" borderId="0" applyNumberFormat="0" applyFill="0" applyBorder="0" applyProtection="0">
      <alignment horizontal="right"/>
    </xf>
    <xf numFmtId="201" fontId="128" fillId="0" borderId="0">
      <alignment horizontal="center" vertical="center"/>
    </xf>
    <xf numFmtId="0" fontId="129"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29" fillId="0" borderId="0" applyNumberFormat="0" applyFill="0" applyBorder="0" applyAlignment="0" applyProtection="0"/>
    <xf numFmtId="0" fontId="81" fillId="0" borderId="57"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0" fontId="117" fillId="0" borderId="54" applyNumberFormat="0" applyFill="0" applyAlignment="0" applyProtection="0"/>
    <xf numFmtId="197" fontId="76" fillId="76" borderId="74" applyNumberFormat="0">
      <alignment horizontal="right"/>
    </xf>
    <xf numFmtId="3" fontId="101" fillId="0" borderId="0" applyFont="0" applyFill="0" applyBorder="0" applyAlignment="0" applyProtection="0">
      <alignment horizontal="left"/>
    </xf>
    <xf numFmtId="198" fontId="125" fillId="0" borderId="0" applyFont="0" applyFill="0" applyBorder="0" applyAlignment="0" applyProtection="0"/>
    <xf numFmtId="0" fontId="81" fillId="0" borderId="57" applyNumberFormat="0" applyFill="0" applyAlignment="0" applyProtection="0"/>
    <xf numFmtId="0" fontId="81" fillId="0" borderId="57" applyNumberFormat="0" applyFill="0" applyAlignment="0" applyProtection="0"/>
    <xf numFmtId="0" fontId="81" fillId="0" borderId="57" applyNumberFormat="0" applyFill="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0" fontId="84" fillId="0" borderId="59" applyNumberFormat="0" applyFill="0" applyAlignment="0" applyProtection="0"/>
    <xf numFmtId="0" fontId="84" fillId="0" borderId="59" applyNumberFormat="0" applyFill="0" applyAlignment="0" applyProtection="0"/>
    <xf numFmtId="0" fontId="84" fillId="0" borderId="59"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61"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40" fontId="131" fillId="78" borderId="63" applyNumberFormat="0" applyProtection="0">
      <alignment horizontal="centerContinuous"/>
    </xf>
    <xf numFmtId="206" fontId="66" fillId="51" borderId="52" applyNumberFormat="0" applyFont="0" applyFill="0" applyProtection="0">
      <alignment horizontal="left" vertical="center" wrapText="1"/>
    </xf>
    <xf numFmtId="0" fontId="61" fillId="0" borderId="50" applyNumberFormat="0" applyFill="0" applyAlignment="0" applyProtection="0"/>
    <xf numFmtId="0" fontId="61" fillId="0" borderId="50" applyNumberFormat="0" applyFill="0" applyAlignment="0" applyProtection="0"/>
    <xf numFmtId="0" fontId="61" fillId="0" borderId="50" applyNumberFormat="0" applyFill="0" applyAlignment="0" applyProtection="0"/>
    <xf numFmtId="199" fontId="2" fillId="18" borderId="0" applyBorder="0" applyAlignment="0"/>
    <xf numFmtId="37" fontId="2" fillId="18" borderId="41" applyBorder="0" applyAlignment="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206" fontId="66" fillId="51" borderId="75" applyNumberFormat="0" applyFont="0" applyAlignment="0" applyProtection="0">
      <alignment horizontal="center" vertical="center" wrapText="1"/>
    </xf>
    <xf numFmtId="9" fontId="76" fillId="0" borderId="76" applyNumberFormat="0" applyFill="0">
      <alignment horizontal="left"/>
    </xf>
    <xf numFmtId="219" fontId="132" fillId="0" borderId="0"/>
    <xf numFmtId="9" fontId="67" fillId="56" borderId="37" applyNumberFormat="0" applyFont="0" applyFill="0" applyBorder="0" applyProtection="0">
      <alignment horizontal="center"/>
    </xf>
    <xf numFmtId="0" fontId="60" fillId="49" borderId="49" applyNumberFormat="0" applyAlignment="0" applyProtection="0"/>
    <xf numFmtId="0" fontId="60" fillId="49" borderId="49" applyNumberFormat="0" applyAlignment="0" applyProtection="0"/>
    <xf numFmtId="0" fontId="60" fillId="49" borderId="49" applyNumberFormat="0" applyAlignment="0" applyProtection="0"/>
    <xf numFmtId="0" fontId="28" fillId="0" borderId="0" applyNumberFormat="0" applyFill="0" applyAlignment="0" applyProtection="0"/>
    <xf numFmtId="0" fontId="30" fillId="0" borderId="0" applyNumberFormat="0" applyFill="0" applyAlignment="0" applyProtection="0"/>
    <xf numFmtId="179" fontId="133"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4" fillId="0" borderId="0" applyFont="0" applyFill="0" applyBorder="0" applyAlignment="0" applyProtection="0"/>
    <xf numFmtId="167" fontId="134" fillId="0" borderId="0" applyFont="0" applyFill="0" applyBorder="0" applyAlignment="0" applyProtection="0"/>
    <xf numFmtId="179" fontId="135" fillId="0" borderId="0"/>
    <xf numFmtId="179" fontId="136" fillId="0" borderId="0"/>
    <xf numFmtId="165" fontId="2" fillId="0" borderId="0" applyFont="0" applyFill="0" applyBorder="0" applyAlignment="0" applyProtection="0"/>
    <xf numFmtId="220" fontId="137" fillId="0" borderId="0" applyFont="0" applyFill="0" applyBorder="0" applyAlignment="0" applyProtection="0"/>
    <xf numFmtId="221" fontId="137" fillId="0" borderId="0" applyFont="0" applyFill="0" applyBorder="0" applyAlignment="0" applyProtection="0"/>
    <xf numFmtId="179" fontId="2" fillId="0" borderId="0"/>
    <xf numFmtId="166" fontId="137" fillId="0" borderId="0" applyFont="0" applyFill="0" applyBorder="0" applyAlignment="0" applyProtection="0"/>
    <xf numFmtId="164" fontId="137"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45">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3" fontId="11" fillId="2" borderId="11" xfId="0" applyNumberFormat="1" applyFont="1" applyFill="1" applyBorder="1" applyAlignment="1">
      <alignment horizontal="right" vertical="center"/>
    </xf>
    <xf numFmtId="173" fontId="11" fillId="2" borderId="7" xfId="0" applyNumberFormat="1" applyFont="1" applyFill="1" applyBorder="1" applyAlignment="1">
      <alignment horizontal="right" vertical="center"/>
    </xf>
    <xf numFmtId="10" fontId="11" fillId="2" borderId="12" xfId="0" applyNumberFormat="1" applyFont="1" applyFill="1" applyBorder="1" applyAlignment="1">
      <alignment horizontal="center" vertical="center"/>
    </xf>
    <xf numFmtId="10" fontId="11" fillId="2" borderId="7" xfId="0" applyNumberFormat="1" applyFont="1" applyFill="1" applyBorder="1" applyAlignment="1">
      <alignment horizontal="center" vertical="center"/>
    </xf>
    <xf numFmtId="10" fontId="11" fillId="2" borderId="8"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174" fontId="8" fillId="4" borderId="11" xfId="0" applyNumberFormat="1" applyFont="1" applyFill="1" applyBorder="1" applyAlignment="1">
      <alignment horizontal="right" vertical="center"/>
    </xf>
    <xf numFmtId="174" fontId="8" fillId="4" borderId="7" xfId="0" applyNumberFormat="1" applyFont="1" applyFill="1" applyBorder="1" applyAlignment="1">
      <alignment horizontal="right" vertical="center"/>
    </xf>
    <xf numFmtId="174" fontId="8" fillId="4" borderId="16" xfId="0" applyNumberFormat="1" applyFont="1" applyFill="1" applyBorder="1" applyAlignment="1">
      <alignment horizontal="right" vertical="center"/>
    </xf>
    <xf numFmtId="174" fontId="11" fillId="2" borderId="11"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3" borderId="1" xfId="0" applyFont="1" applyFill="1" applyBorder="1" applyAlignment="1">
      <alignment vertical="center" wrapText="1"/>
    </xf>
    <xf numFmtId="0" fontId="8" fillId="3" borderId="17" xfId="0" applyFont="1" applyFill="1" applyBorder="1" applyAlignment="1">
      <alignment horizontal="left" vertical="center" indent="2"/>
    </xf>
    <xf numFmtId="174" fontId="11" fillId="2" borderId="10" xfId="0" applyNumberFormat="1" applyFont="1" applyFill="1" applyBorder="1" applyAlignment="1">
      <alignment horizontal="right" vertical="center"/>
    </xf>
    <xf numFmtId="0" fontId="10" fillId="2" borderId="0" xfId="0" applyFont="1" applyFill="1"/>
    <xf numFmtId="174" fontId="8" fillId="4" borderId="19" xfId="0" applyNumberFormat="1" applyFont="1" applyFill="1" applyBorder="1" applyAlignment="1">
      <alignment horizontal="right" vertical="center"/>
    </xf>
    <xf numFmtId="0" fontId="12" fillId="0" borderId="0" xfId="0" applyFont="1"/>
    <xf numFmtId="0" fontId="0" fillId="0" borderId="18" xfId="0" applyBorder="1"/>
    <xf numFmtId="0" fontId="8" fillId="3" borderId="0" xfId="0" applyFont="1" applyFill="1" applyAlignment="1">
      <alignment vertical="top"/>
    </xf>
    <xf numFmtId="0" fontId="14" fillId="3" borderId="2" xfId="0" applyFont="1" applyFill="1" applyBorder="1" applyAlignment="1">
      <alignment vertical="center"/>
    </xf>
    <xf numFmtId="0" fontId="15" fillId="0" borderId="21" xfId="0" applyFont="1" applyBorder="1"/>
    <xf numFmtId="0" fontId="0" fillId="4" borderId="0" xfId="0" applyFill="1"/>
    <xf numFmtId="0" fontId="8" fillId="0" borderId="1" xfId="0" applyFont="1" applyBorder="1" applyAlignment="1">
      <alignment vertical="center"/>
    </xf>
    <xf numFmtId="0" fontId="18" fillId="0" borderId="0" xfId="5" applyFont="1"/>
    <xf numFmtId="0" fontId="19" fillId="0" borderId="0" xfId="0" applyFont="1"/>
    <xf numFmtId="0" fontId="16" fillId="0" borderId="0" xfId="0" applyFont="1" applyAlignment="1">
      <alignment horizontal="left" indent="1"/>
    </xf>
    <xf numFmtId="2" fontId="8" fillId="0" borderId="25" xfId="1" applyNumberFormat="1" applyFont="1" applyFill="1" applyBorder="1" applyAlignment="1">
      <alignment horizontal="right" vertical="center"/>
    </xf>
    <xf numFmtId="43" fontId="8" fillId="4" borderId="28" xfId="6" applyFont="1" applyFill="1" applyBorder="1" applyAlignment="1">
      <alignment horizontal="right" vertical="center"/>
    </xf>
    <xf numFmtId="0" fontId="12" fillId="0" borderId="27" xfId="0" applyFont="1" applyBorder="1"/>
    <xf numFmtId="177" fontId="8" fillId="0" borderId="26" xfId="1" applyNumberFormat="1" applyFont="1" applyFill="1" applyBorder="1" applyAlignment="1">
      <alignment horizontal="right" vertical="center"/>
    </xf>
    <xf numFmtId="0" fontId="20" fillId="0" borderId="0" xfId="0" applyFont="1"/>
    <xf numFmtId="0" fontId="20" fillId="0" borderId="0" xfId="0" quotePrefix="1" applyFont="1"/>
    <xf numFmtId="10" fontId="11" fillId="2" borderId="29" xfId="0" quotePrefix="1" applyNumberFormat="1" applyFont="1" applyFill="1" applyBorder="1" applyAlignment="1">
      <alignment horizontal="center" vertical="center" wrapText="1"/>
    </xf>
    <xf numFmtId="10" fontId="11" fillId="0" borderId="0" xfId="0" applyNumberFormat="1" applyFont="1" applyAlignment="1">
      <alignment horizontal="center" vertical="center" wrapText="1"/>
    </xf>
    <xf numFmtId="10" fontId="11" fillId="0" borderId="0" xfId="0" applyNumberFormat="1" applyFont="1" applyAlignment="1">
      <alignment horizontal="center" vertical="center"/>
    </xf>
    <xf numFmtId="173" fontId="8" fillId="0" borderId="0" xfId="0" applyNumberFormat="1" applyFont="1" applyAlignment="1">
      <alignment horizontal="right" vertical="center"/>
    </xf>
    <xf numFmtId="173" fontId="11" fillId="0" borderId="0" xfId="0" applyNumberFormat="1" applyFont="1" applyAlignment="1">
      <alignment horizontal="right" vertical="center"/>
    </xf>
    <xf numFmtId="171" fontId="8" fillId="0" borderId="0" xfId="1" applyNumberFormat="1" applyFont="1" applyFill="1" applyBorder="1" applyAlignment="1">
      <alignment horizontal="right" vertical="center"/>
    </xf>
    <xf numFmtId="175" fontId="8" fillId="0" borderId="0" xfId="1" applyNumberFormat="1" applyFont="1" applyFill="1" applyBorder="1" applyAlignment="1">
      <alignment horizontal="right" vertical="center"/>
    </xf>
    <xf numFmtId="174" fontId="8" fillId="0" borderId="0" xfId="0" applyNumberFormat="1" applyFont="1" applyAlignment="1">
      <alignment horizontal="right" vertical="center"/>
    </xf>
    <xf numFmtId="176" fontId="8" fillId="0" borderId="0" xfId="1" applyNumberFormat="1" applyFont="1" applyFill="1" applyBorder="1" applyAlignment="1">
      <alignment horizontal="right" vertical="center"/>
    </xf>
    <xf numFmtId="174" fontId="11" fillId="0" borderId="0" xfId="0" applyNumberFormat="1" applyFont="1" applyAlignment="1">
      <alignment horizontal="right" vertical="center"/>
    </xf>
    <xf numFmtId="173" fontId="8" fillId="4" borderId="5" xfId="0" applyNumberFormat="1" applyFont="1" applyFill="1" applyBorder="1" applyAlignment="1">
      <alignment horizontal="right" vertical="center"/>
    </xf>
    <xf numFmtId="173" fontId="11" fillId="4" borderId="5" xfId="0" applyNumberFormat="1" applyFont="1" applyFill="1" applyBorder="1" applyAlignment="1">
      <alignment horizontal="right" vertical="center"/>
    </xf>
    <xf numFmtId="171" fontId="8" fillId="4" borderId="5" xfId="1" applyNumberFormat="1" applyFont="1" applyFill="1" applyBorder="1" applyAlignment="1">
      <alignment horizontal="right" vertical="center"/>
    </xf>
    <xf numFmtId="173" fontId="139" fillId="0" borderId="0" xfId="0" applyNumberFormat="1" applyFont="1"/>
    <xf numFmtId="0" fontId="138" fillId="0" borderId="0" xfId="0" applyFont="1"/>
    <xf numFmtId="0" fontId="13" fillId="2" borderId="0" xfId="0" applyFont="1" applyFill="1"/>
    <xf numFmtId="0" fontId="140" fillId="0" borderId="0" xfId="0" applyFont="1"/>
    <xf numFmtId="0" fontId="13" fillId="0" borderId="0" xfId="0" applyFont="1"/>
    <xf numFmtId="0" fontId="11" fillId="0" borderId="0" xfId="2" applyFont="1" applyFill="1" applyAlignment="1">
      <alignment vertical="center" wrapText="1"/>
    </xf>
    <xf numFmtId="0" fontId="8" fillId="0" borderId="0" xfId="0" applyFont="1"/>
    <xf numFmtId="0" fontId="14" fillId="0" borderId="0" xfId="0" applyFont="1"/>
    <xf numFmtId="0" fontId="16" fillId="0" borderId="0" xfId="0" applyFont="1"/>
    <xf numFmtId="9" fontId="8" fillId="0" borderId="0" xfId="1" applyFont="1" applyFill="1" applyBorder="1" applyAlignment="1">
      <alignment horizontal="right" vertical="center"/>
    </xf>
    <xf numFmtId="9" fontId="8" fillId="4" borderId="3" xfId="1" applyFont="1" applyFill="1" applyBorder="1" applyAlignment="1">
      <alignment horizontal="right" vertical="center"/>
    </xf>
    <xf numFmtId="10" fontId="11" fillId="2" borderId="84" xfId="0" applyNumberFormat="1" applyFont="1" applyFill="1" applyBorder="1" applyAlignment="1">
      <alignment horizontal="center" vertical="center"/>
    </xf>
    <xf numFmtId="2" fontId="8" fillId="4" borderId="83" xfId="1" applyNumberFormat="1" applyFont="1" applyFill="1" applyBorder="1" applyAlignment="1">
      <alignment horizontal="right" vertical="center"/>
    </xf>
    <xf numFmtId="2" fontId="8" fillId="4" borderId="28" xfId="1" applyNumberFormat="1" applyFont="1" applyFill="1" applyBorder="1" applyAlignment="1">
      <alignment horizontal="right" vertical="center"/>
    </xf>
    <xf numFmtId="43" fontId="8" fillId="4" borderId="85" xfId="6" applyFont="1" applyFill="1" applyBorder="1" applyAlignment="1">
      <alignment horizontal="right" vertical="center"/>
    </xf>
    <xf numFmtId="2" fontId="8" fillId="4" borderId="84" xfId="1" applyNumberFormat="1" applyFont="1" applyFill="1" applyBorder="1" applyAlignment="1">
      <alignment horizontal="right" vertical="center"/>
    </xf>
    <xf numFmtId="3" fontId="8" fillId="4" borderId="84" xfId="1" applyNumberFormat="1" applyFont="1" applyFill="1" applyBorder="1" applyAlignment="1">
      <alignment horizontal="right" vertical="center"/>
    </xf>
    <xf numFmtId="3" fontId="8" fillId="4" borderId="28" xfId="1" applyNumberFormat="1" applyFont="1" applyFill="1" applyBorder="1" applyAlignment="1">
      <alignment horizontal="right" vertical="center"/>
    </xf>
    <xf numFmtId="177" fontId="8" fillId="4" borderId="28" xfId="1" applyNumberFormat="1" applyFont="1" applyFill="1" applyBorder="1" applyAlignment="1">
      <alignment horizontal="right" vertical="center"/>
    </xf>
    <xf numFmtId="0" fontId="142" fillId="3" borderId="0" xfId="0" applyFont="1" applyFill="1" applyAlignment="1">
      <alignment vertical="center"/>
    </xf>
    <xf numFmtId="0" fontId="143" fillId="0" borderId="0" xfId="0" applyFont="1"/>
    <xf numFmtId="0" fontId="11" fillId="2" borderId="0" xfId="0" applyFont="1" applyFill="1"/>
    <xf numFmtId="0" fontId="6" fillId="0" borderId="80" xfId="0" applyFont="1" applyBorder="1"/>
    <xf numFmtId="0" fontId="5" fillId="0" borderId="80" xfId="0" applyFont="1" applyBorder="1"/>
    <xf numFmtId="0" fontId="6" fillId="0" borderId="0" xfId="0" applyFont="1" applyAlignment="1">
      <alignment vertical="center"/>
    </xf>
    <xf numFmtId="0" fontId="5" fillId="0" borderId="0" xfId="0" applyFont="1" applyAlignment="1">
      <alignment vertical="center"/>
    </xf>
    <xf numFmtId="0" fontId="16" fillId="0" borderId="0" xfId="0" applyFont="1" applyAlignment="1">
      <alignment vertical="top"/>
    </xf>
    <xf numFmtId="174" fontId="3" fillId="0" borderId="0" xfId="0" applyNumberFormat="1" applyFont="1"/>
    <xf numFmtId="0" fontId="0" fillId="0" borderId="86" xfId="0" applyBorder="1"/>
    <xf numFmtId="222" fontId="6" fillId="0" borderId="0" xfId="6" applyNumberFormat="1" applyFont="1"/>
    <xf numFmtId="222" fontId="5" fillId="0" borderId="0" xfId="6" applyNumberFormat="1" applyFont="1"/>
    <xf numFmtId="0" fontId="20" fillId="0" borderId="87" xfId="0" applyFont="1" applyBorder="1"/>
    <xf numFmtId="0" fontId="20" fillId="0" borderId="87" xfId="0" quotePrefix="1" applyFont="1" applyBorder="1"/>
    <xf numFmtId="10" fontId="11" fillId="2" borderId="88" xfId="0" applyNumberFormat="1" applyFont="1" applyFill="1" applyBorder="1" applyAlignment="1">
      <alignment horizontal="center" vertical="center"/>
    </xf>
    <xf numFmtId="173" fontId="8" fillId="4" borderId="23" xfId="0" applyNumberFormat="1" applyFont="1" applyFill="1" applyBorder="1" applyAlignment="1">
      <alignment horizontal="right" vertical="center"/>
    </xf>
    <xf numFmtId="174" fontId="8" fillId="4" borderId="93" xfId="0" applyNumberFormat="1" applyFont="1" applyFill="1" applyBorder="1" applyAlignment="1">
      <alignment horizontal="right" vertical="center"/>
    </xf>
    <xf numFmtId="174" fontId="8" fillId="4" borderId="94" xfId="0" applyNumberFormat="1" applyFont="1" applyFill="1" applyBorder="1" applyAlignment="1">
      <alignment horizontal="right" vertical="center"/>
    </xf>
    <xf numFmtId="174" fontId="8" fillId="4" borderId="95" xfId="0" applyNumberFormat="1" applyFont="1" applyFill="1" applyBorder="1" applyAlignment="1">
      <alignment horizontal="right" vertical="center"/>
    </xf>
    <xf numFmtId="174" fontId="8" fillId="4" borderId="96" xfId="0" applyNumberFormat="1" applyFont="1" applyFill="1" applyBorder="1" applyAlignment="1">
      <alignment horizontal="right" vertical="center"/>
    </xf>
    <xf numFmtId="0" fontId="0" fillId="0" borderId="87" xfId="0" applyBorder="1"/>
    <xf numFmtId="10" fontId="11" fillId="2" borderId="98" xfId="0" applyNumberFormat="1" applyFont="1" applyFill="1" applyBorder="1" applyAlignment="1">
      <alignment horizontal="center" vertical="center"/>
    </xf>
    <xf numFmtId="174" fontId="11" fillId="2" borderId="100" xfId="0" applyNumberFormat="1" applyFont="1" applyFill="1" applyBorder="1" applyAlignment="1">
      <alignment horizontal="right" vertical="center"/>
    </xf>
    <xf numFmtId="0" fontId="0" fillId="0" borderId="85" xfId="0" applyBorder="1"/>
    <xf numFmtId="0" fontId="20" fillId="0" borderId="101" xfId="0" quotePrefix="1" applyFont="1" applyBorder="1"/>
    <xf numFmtId="0" fontId="0" fillId="0" borderId="101" xfId="0" applyBorder="1"/>
    <xf numFmtId="173" fontId="11" fillId="4" borderId="23" xfId="0" applyNumberFormat="1" applyFont="1" applyFill="1" applyBorder="1" applyAlignment="1">
      <alignment horizontal="right" vertical="center"/>
    </xf>
    <xf numFmtId="0" fontId="140" fillId="0" borderId="101" xfId="0" applyFont="1" applyBorder="1"/>
    <xf numFmtId="2" fontId="8" fillId="0" borderId="105" xfId="1" applyNumberFormat="1" applyFont="1" applyFill="1" applyBorder="1" applyAlignment="1">
      <alignment horizontal="right" vertical="center"/>
    </xf>
    <xf numFmtId="2" fontId="8" fillId="4" borderId="106" xfId="1" applyNumberFormat="1" applyFont="1" applyFill="1" applyBorder="1" applyAlignment="1">
      <alignment horizontal="right" vertical="center"/>
    </xf>
    <xf numFmtId="173" fontId="2" fillId="0" borderId="0" xfId="0" applyNumberFormat="1" applyFont="1"/>
    <xf numFmtId="0" fontId="5" fillId="0" borderId="80" xfId="0" applyFont="1" applyBorder="1" applyAlignment="1">
      <alignment vertical="center"/>
    </xf>
    <xf numFmtId="0" fontId="6" fillId="0" borderId="80" xfId="0" applyFont="1" applyBorder="1" applyAlignment="1">
      <alignment vertical="center"/>
    </xf>
    <xf numFmtId="0" fontId="8" fillId="3" borderId="1" xfId="0" applyFont="1" applyFill="1" applyBorder="1" applyAlignment="1">
      <alignment horizontal="left" vertical="center" indent="1"/>
    </xf>
    <xf numFmtId="174" fontId="8" fillId="4" borderId="5" xfId="0" applyNumberFormat="1" applyFont="1" applyFill="1" applyBorder="1" applyAlignment="1">
      <alignment horizontal="right" vertical="center"/>
    </xf>
    <xf numFmtId="174" fontId="11" fillId="4" borderId="5" xfId="0" applyNumberFormat="1" applyFont="1" applyFill="1" applyBorder="1" applyAlignment="1">
      <alignment horizontal="right" vertical="center"/>
    </xf>
    <xf numFmtId="171" fontId="8" fillId="4" borderId="3" xfId="1"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13" xfId="0" applyNumberFormat="1" applyFont="1" applyFill="1" applyBorder="1" applyAlignment="1">
      <alignment horizontal="center" vertical="center"/>
    </xf>
    <xf numFmtId="10" fontId="11" fillId="2" borderId="14" xfId="0" applyNumberFormat="1" applyFont="1" applyFill="1" applyBorder="1" applyAlignment="1">
      <alignment horizontal="center" vertical="center"/>
    </xf>
    <xf numFmtId="174" fontId="8" fillId="4" borderId="9" xfId="0" applyNumberFormat="1" applyFont="1" applyFill="1" applyBorder="1" applyAlignment="1">
      <alignment horizontal="right" vertical="center"/>
    </xf>
    <xf numFmtId="177" fontId="8" fillId="0" borderId="104" xfId="1" applyNumberFormat="1" applyFont="1" applyFill="1" applyBorder="1" applyAlignment="1">
      <alignment horizontal="right" vertical="center"/>
    </xf>
    <xf numFmtId="3" fontId="8" fillId="0" borderId="104" xfId="1" applyNumberFormat="1" applyFont="1" applyFill="1" applyBorder="1" applyAlignment="1">
      <alignment horizontal="right" vertical="center"/>
    </xf>
    <xf numFmtId="3" fontId="8" fillId="0" borderId="102" xfId="1" applyNumberFormat="1" applyFont="1" applyFill="1" applyBorder="1" applyAlignment="1">
      <alignment horizontal="right" vertical="center"/>
    </xf>
    <xf numFmtId="0" fontId="8" fillId="0" borderId="104" xfId="1" applyNumberFormat="1" applyFont="1" applyFill="1" applyBorder="1" applyAlignment="1">
      <alignment horizontal="right" vertical="center"/>
    </xf>
    <xf numFmtId="2" fontId="8" fillId="0" borderId="102" xfId="1" applyNumberFormat="1" applyFont="1" applyFill="1" applyBorder="1" applyAlignment="1">
      <alignment horizontal="right" vertical="center"/>
    </xf>
    <xf numFmtId="2" fontId="8" fillId="0" borderId="104" xfId="1" applyNumberFormat="1" applyFont="1" applyFill="1" applyBorder="1" applyAlignment="1">
      <alignment horizontal="right" vertical="center"/>
    </xf>
    <xf numFmtId="2" fontId="8" fillId="0" borderId="108" xfId="1" applyNumberFormat="1" applyFont="1" applyFill="1" applyBorder="1" applyAlignment="1">
      <alignment horizontal="right" vertical="center"/>
    </xf>
    <xf numFmtId="2" fontId="8" fillId="0" borderId="103" xfId="1" applyNumberFormat="1" applyFont="1" applyFill="1" applyBorder="1" applyAlignment="1">
      <alignment horizontal="right" vertical="center"/>
    </xf>
    <xf numFmtId="0" fontId="11" fillId="0" borderId="2" xfId="0" applyFont="1" applyBorder="1" applyAlignment="1">
      <alignment vertical="center"/>
    </xf>
    <xf numFmtId="173" fontId="8" fillId="4" borderId="24" xfId="4" applyNumberFormat="1" applyFont="1" applyFill="1" applyBorder="1" applyAlignment="1">
      <alignment vertical="center" wrapText="1"/>
    </xf>
    <xf numFmtId="2" fontId="8" fillId="0" borderId="23" xfId="1" applyNumberFormat="1" applyFont="1" applyFill="1" applyBorder="1" applyAlignment="1">
      <alignment horizontal="right" vertical="center"/>
    </xf>
    <xf numFmtId="3" fontId="8" fillId="0" borderId="22" xfId="1" applyNumberFormat="1" applyFont="1" applyFill="1" applyBorder="1" applyAlignment="1">
      <alignment horizontal="right" vertical="center"/>
    </xf>
    <xf numFmtId="3" fontId="8" fillId="0" borderId="20" xfId="1" applyNumberFormat="1" applyFont="1" applyFill="1" applyBorder="1" applyAlignment="1">
      <alignment horizontal="right" vertical="center"/>
    </xf>
    <xf numFmtId="2" fontId="8" fillId="0" borderId="20" xfId="1" applyNumberFormat="1" applyFont="1" applyFill="1" applyBorder="1" applyAlignment="1">
      <alignment horizontal="right" vertical="center"/>
    </xf>
    <xf numFmtId="2" fontId="144" fillId="0" borderId="20" xfId="1" applyNumberFormat="1" applyFont="1" applyFill="1" applyBorder="1" applyAlignment="1">
      <alignment horizontal="right" vertical="center"/>
    </xf>
    <xf numFmtId="2" fontId="8" fillId="0" borderId="22" xfId="1" applyNumberFormat="1" applyFont="1" applyFill="1" applyBorder="1" applyAlignment="1">
      <alignment horizontal="right" vertical="center"/>
    </xf>
    <xf numFmtId="0" fontId="8" fillId="0" borderId="20" xfId="1" applyNumberFormat="1" applyFont="1" applyFill="1" applyBorder="1" applyAlignment="1">
      <alignment horizontal="right" vertical="center"/>
    </xf>
    <xf numFmtId="177" fontId="8" fillId="0" borderId="20" xfId="1" applyNumberFormat="1" applyFont="1" applyFill="1" applyBorder="1" applyAlignment="1">
      <alignment horizontal="right" vertical="center"/>
    </xf>
    <xf numFmtId="43" fontId="0" fillId="0" borderId="18" xfId="6" applyFont="1" applyBorder="1"/>
    <xf numFmtId="1" fontId="0" fillId="0" borderId="0" xfId="0" applyNumberFormat="1"/>
    <xf numFmtId="0" fontId="8" fillId="3" borderId="1" xfId="0" applyFont="1" applyFill="1" applyBorder="1" applyAlignment="1">
      <alignment horizontal="left" vertical="center" wrapText="1" indent="4"/>
    </xf>
    <xf numFmtId="222" fontId="11" fillId="2" borderId="107"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0" fontId="11" fillId="2" borderId="14" xfId="0" quotePrefix="1" applyNumberFormat="1" applyFont="1" applyFill="1" applyBorder="1" applyAlignment="1">
      <alignment horizontal="center" vertical="center"/>
    </xf>
    <xf numFmtId="0" fontId="8" fillId="3" borderId="115" xfId="0" applyFont="1" applyFill="1" applyBorder="1" applyAlignment="1">
      <alignment vertical="center"/>
    </xf>
    <xf numFmtId="10" fontId="0" fillId="0" borderId="0" xfId="0" applyNumberFormat="1"/>
    <xf numFmtId="10" fontId="11" fillId="2" borderId="116" xfId="0" applyNumberFormat="1" applyFont="1" applyFill="1" applyBorder="1" applyAlignment="1">
      <alignment horizontal="center" vertical="center"/>
    </xf>
    <xf numFmtId="10" fontId="11" fillId="0" borderId="114" xfId="0" applyNumberFormat="1" applyFont="1" applyBorder="1" applyAlignment="1">
      <alignment horizontal="center" vertical="center" wrapText="1"/>
    </xf>
    <xf numFmtId="10" fontId="11" fillId="2" borderId="119" xfId="0" quotePrefix="1" applyNumberFormat="1" applyFont="1" applyFill="1" applyBorder="1" applyAlignment="1">
      <alignment horizontal="center" vertical="center" wrapText="1"/>
    </xf>
    <xf numFmtId="10" fontId="11" fillId="2" borderId="120" xfId="0" applyNumberFormat="1" applyFont="1" applyFill="1" applyBorder="1" applyAlignment="1">
      <alignment horizontal="center" vertical="center"/>
    </xf>
    <xf numFmtId="10" fontId="11" fillId="2" borderId="121" xfId="0" applyNumberFormat="1" applyFont="1" applyFill="1" applyBorder="1" applyAlignment="1">
      <alignment horizontal="center" vertical="center"/>
    </xf>
    <xf numFmtId="10" fontId="11" fillId="2" borderId="91" xfId="0" applyNumberFormat="1" applyFont="1" applyFill="1" applyBorder="1" applyAlignment="1">
      <alignment horizontal="center" vertical="center"/>
    </xf>
    <xf numFmtId="10" fontId="11" fillId="2" borderId="122" xfId="0" applyNumberFormat="1" applyFont="1" applyFill="1" applyBorder="1" applyAlignment="1">
      <alignment horizontal="center" vertical="center"/>
    </xf>
    <xf numFmtId="10" fontId="11" fillId="2" borderId="123" xfId="0" applyNumberFormat="1" applyFont="1" applyFill="1" applyBorder="1" applyAlignment="1">
      <alignment horizontal="center" vertical="center"/>
    </xf>
    <xf numFmtId="173" fontId="8" fillId="0" borderId="125" xfId="0" applyNumberFormat="1" applyFont="1" applyBorder="1" applyAlignment="1">
      <alignment horizontal="right" vertical="center"/>
    </xf>
    <xf numFmtId="173" fontId="8" fillId="4" borderId="124" xfId="0" applyNumberFormat="1" applyFont="1" applyFill="1" applyBorder="1" applyAlignment="1">
      <alignment horizontal="right" vertical="center"/>
    </xf>
    <xf numFmtId="171" fontId="8" fillId="0" borderId="125" xfId="1" applyNumberFormat="1" applyFont="1" applyFill="1" applyBorder="1" applyAlignment="1">
      <alignment horizontal="right" vertical="center"/>
    </xf>
    <xf numFmtId="171" fontId="8" fillId="4" borderId="124" xfId="1" applyNumberFormat="1" applyFont="1" applyFill="1" applyBorder="1" applyAlignment="1">
      <alignment horizontal="right" vertical="center"/>
    </xf>
    <xf numFmtId="10" fontId="11" fillId="2" borderId="130" xfId="0" quotePrefix="1" applyNumberFormat="1" applyFont="1" applyFill="1" applyBorder="1" applyAlignment="1">
      <alignment horizontal="center" vertical="center"/>
    </xf>
    <xf numFmtId="10" fontId="11" fillId="2" borderId="91" xfId="0" quotePrefix="1" applyNumberFormat="1" applyFont="1" applyFill="1" applyBorder="1" applyAlignment="1">
      <alignment horizontal="center" vertical="center"/>
    </xf>
    <xf numFmtId="174" fontId="8" fillId="4" borderId="124" xfId="0" applyNumberFormat="1" applyFont="1" applyFill="1" applyBorder="1" applyAlignment="1">
      <alignment horizontal="right" vertical="center"/>
    </xf>
    <xf numFmtId="174" fontId="8" fillId="0" borderId="125" xfId="0" applyNumberFormat="1" applyFont="1" applyBorder="1" applyAlignment="1">
      <alignment horizontal="right" vertical="center"/>
    </xf>
    <xf numFmtId="171" fontId="8" fillId="4" borderId="126" xfId="1" applyNumberFormat="1" applyFont="1" applyFill="1" applyBorder="1" applyAlignment="1">
      <alignment horizontal="right" vertical="center"/>
    </xf>
    <xf numFmtId="10" fontId="11" fillId="2" borderId="132" xfId="0" applyNumberFormat="1" applyFont="1" applyFill="1" applyBorder="1" applyAlignment="1">
      <alignment horizontal="center" vertical="center"/>
    </xf>
    <xf numFmtId="2" fontId="144" fillId="0" borderId="104" xfId="1" applyNumberFormat="1" applyFont="1" applyFill="1" applyBorder="1" applyAlignment="1">
      <alignment horizontal="right" vertical="center"/>
    </xf>
    <xf numFmtId="174" fontId="0" fillId="0" borderId="0" xfId="0" applyNumberFormat="1"/>
    <xf numFmtId="171" fontId="0" fillId="0" borderId="0" xfId="0" applyNumberFormat="1"/>
    <xf numFmtId="10" fontId="11" fillId="2" borderId="133" xfId="0" applyNumberFormat="1" applyFont="1" applyFill="1" applyBorder="1" applyAlignment="1">
      <alignment horizontal="center" vertical="center"/>
    </xf>
    <xf numFmtId="173" fontId="11" fillId="2" borderId="94" xfId="0" applyNumberFormat="1" applyFont="1" applyFill="1" applyBorder="1" applyAlignment="1">
      <alignment horizontal="right" vertical="center"/>
    </xf>
    <xf numFmtId="173" fontId="11" fillId="2" borderId="93" xfId="0" applyNumberFormat="1" applyFont="1" applyFill="1" applyBorder="1" applyAlignment="1">
      <alignment horizontal="right" vertical="center"/>
    </xf>
    <xf numFmtId="0" fontId="0" fillId="0" borderId="95" xfId="0" applyBorder="1"/>
    <xf numFmtId="0" fontId="0" fillId="0" borderId="27" xfId="0" applyBorder="1"/>
    <xf numFmtId="0" fontId="20" fillId="0" borderId="27" xfId="0" applyFont="1" applyBorder="1"/>
    <xf numFmtId="0" fontId="10" fillId="0" borderId="27" xfId="0" applyFont="1" applyBorder="1"/>
    <xf numFmtId="0" fontId="13" fillId="0" borderId="27" xfId="0" applyFont="1" applyBorder="1"/>
    <xf numFmtId="10" fontId="11" fillId="2" borderId="21" xfId="0" applyNumberFormat="1" applyFont="1" applyFill="1" applyBorder="1" applyAlignment="1">
      <alignment horizontal="center" vertical="center"/>
    </xf>
    <xf numFmtId="10" fontId="11" fillId="2" borderId="99" xfId="0" applyNumberFormat="1" applyFont="1" applyFill="1" applyBorder="1" applyAlignment="1">
      <alignment horizontal="center" vertical="center"/>
    </xf>
    <xf numFmtId="0" fontId="8" fillId="3" borderId="141" xfId="0" applyFont="1" applyFill="1" applyBorder="1" applyAlignment="1">
      <alignment vertical="center"/>
    </xf>
    <xf numFmtId="174" fontId="8" fillId="4" borderId="142" xfId="0" applyNumberFormat="1" applyFont="1" applyFill="1" applyBorder="1" applyAlignment="1">
      <alignment horizontal="right" vertical="center"/>
    </xf>
    <xf numFmtId="174" fontId="8" fillId="4" borderId="143" xfId="0" applyNumberFormat="1" applyFont="1" applyFill="1" applyBorder="1" applyAlignment="1">
      <alignment horizontal="right" vertical="center"/>
    </xf>
    <xf numFmtId="10" fontId="11" fillId="2" borderId="144" xfId="0" applyNumberFormat="1" applyFont="1" applyFill="1" applyBorder="1" applyAlignment="1">
      <alignment horizontal="center" vertical="center"/>
    </xf>
    <xf numFmtId="10" fontId="11" fillId="2" borderId="133" xfId="0" quotePrefix="1" applyNumberFormat="1" applyFont="1" applyFill="1" applyBorder="1" applyAlignment="1">
      <alignment horizontal="center" vertical="center"/>
    </xf>
    <xf numFmtId="10" fontId="11" fillId="2" borderId="144" xfId="0" quotePrefix="1" applyNumberFormat="1" applyFont="1" applyFill="1" applyBorder="1" applyAlignment="1">
      <alignment horizontal="center" vertical="center"/>
    </xf>
    <xf numFmtId="171" fontId="0" fillId="0" borderId="0" xfId="1" applyNumberFormat="1" applyFont="1"/>
    <xf numFmtId="10" fontId="11" fillId="2" borderId="82"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145" xfId="0" applyNumberFormat="1" applyFont="1" applyFill="1" applyBorder="1" applyAlignment="1">
      <alignment horizontal="center" vertical="center"/>
    </xf>
    <xf numFmtId="0" fontId="20" fillId="0" borderId="148" xfId="0" applyFont="1" applyBorder="1"/>
    <xf numFmtId="173" fontId="11" fillId="2" borderId="31" xfId="0" applyNumberFormat="1" applyFont="1" applyFill="1" applyBorder="1" applyAlignment="1">
      <alignment horizontal="right" vertical="center"/>
    </xf>
    <xf numFmtId="173" fontId="11" fillId="2" borderId="30" xfId="0" applyNumberFormat="1" applyFont="1" applyFill="1" applyBorder="1" applyAlignment="1">
      <alignment horizontal="right" vertical="center"/>
    </xf>
    <xf numFmtId="173" fontId="8" fillId="4" borderId="15" xfId="0" applyNumberFormat="1" applyFont="1" applyFill="1" applyBorder="1" applyAlignment="1">
      <alignment horizontal="right" vertical="center"/>
    </xf>
    <xf numFmtId="173" fontId="8" fillId="4" borderId="93" xfId="0" applyNumberFormat="1" applyFont="1" applyFill="1" applyBorder="1" applyAlignment="1">
      <alignment horizontal="right" vertical="center"/>
    </xf>
    <xf numFmtId="173" fontId="8" fillId="4" borderId="94" xfId="0" applyNumberFormat="1" applyFont="1" applyFill="1" applyBorder="1" applyAlignment="1">
      <alignment horizontal="right" vertical="center"/>
    </xf>
    <xf numFmtId="173" fontId="11" fillId="4" borderId="93" xfId="0" applyNumberFormat="1" applyFont="1" applyFill="1" applyBorder="1" applyAlignment="1">
      <alignment horizontal="right" vertical="center"/>
    </xf>
    <xf numFmtId="173" fontId="11" fillId="4" borderId="94" xfId="0" applyNumberFormat="1" applyFont="1" applyFill="1" applyBorder="1" applyAlignment="1">
      <alignment horizontal="right" vertical="center"/>
    </xf>
    <xf numFmtId="173" fontId="11" fillId="4" borderId="135" xfId="0" applyNumberFormat="1" applyFont="1" applyFill="1" applyBorder="1" applyAlignment="1">
      <alignment horizontal="right" vertical="center"/>
    </xf>
    <xf numFmtId="173" fontId="8" fillId="4" borderId="137" xfId="0" applyNumberFormat="1" applyFont="1" applyFill="1" applyBorder="1" applyAlignment="1">
      <alignment horizontal="right" vertical="center"/>
    </xf>
    <xf numFmtId="173" fontId="11" fillId="4" borderId="138" xfId="0" applyNumberFormat="1" applyFont="1" applyFill="1" applyBorder="1" applyAlignment="1">
      <alignment horizontal="right" vertical="center"/>
    </xf>
    <xf numFmtId="173" fontId="8" fillId="4" borderId="132" xfId="0" applyNumberFormat="1" applyFont="1" applyFill="1" applyBorder="1" applyAlignment="1">
      <alignment horizontal="right" vertical="center"/>
    </xf>
    <xf numFmtId="173" fontId="8" fillId="4" borderId="139" xfId="0" applyNumberFormat="1" applyFont="1" applyFill="1" applyBorder="1" applyAlignment="1">
      <alignment horizontal="right" vertical="center"/>
    </xf>
    <xf numFmtId="173" fontId="11" fillId="4" borderId="132" xfId="0" applyNumberFormat="1" applyFont="1" applyFill="1" applyBorder="1" applyAlignment="1">
      <alignment horizontal="right" vertical="center"/>
    </xf>
    <xf numFmtId="173" fontId="11" fillId="4" borderId="139" xfId="0" applyNumberFormat="1" applyFont="1" applyFill="1" applyBorder="1" applyAlignment="1">
      <alignment horizontal="right" vertical="center"/>
    </xf>
    <xf numFmtId="173" fontId="11" fillId="4" borderId="144" xfId="0" applyNumberFormat="1" applyFont="1" applyFill="1" applyBorder="1" applyAlignment="1">
      <alignment horizontal="right" vertical="center"/>
    </xf>
    <xf numFmtId="173" fontId="8" fillId="4" borderId="149" xfId="0" applyNumberFormat="1" applyFont="1" applyFill="1" applyBorder="1" applyAlignment="1">
      <alignment horizontal="right" vertical="center"/>
    </xf>
    <xf numFmtId="173" fontId="11" fillId="4" borderId="150" xfId="0" applyNumberFormat="1" applyFont="1" applyFill="1" applyBorder="1" applyAlignment="1">
      <alignment horizontal="right" vertical="center"/>
    </xf>
    <xf numFmtId="173" fontId="11" fillId="2" borderId="139" xfId="0" applyNumberFormat="1" applyFont="1" applyFill="1" applyBorder="1" applyAlignment="1">
      <alignment horizontal="right" vertical="center"/>
    </xf>
    <xf numFmtId="173" fontId="11" fillId="2" borderId="132" xfId="0" applyNumberFormat="1" applyFont="1" applyFill="1" applyBorder="1" applyAlignment="1">
      <alignment horizontal="right" vertical="center"/>
    </xf>
    <xf numFmtId="0" fontId="0" fillId="0" borderId="155" xfId="0" applyBorder="1"/>
    <xf numFmtId="0" fontId="140" fillId="0" borderId="155" xfId="0" applyFont="1" applyBorder="1"/>
    <xf numFmtId="9" fontId="0" fillId="0" borderId="0" xfId="1" applyFont="1"/>
    <xf numFmtId="10" fontId="11" fillId="2" borderId="158" xfId="0" applyNumberFormat="1" applyFont="1" applyFill="1" applyBorder="1" applyAlignment="1">
      <alignment horizontal="center" vertical="center"/>
    </xf>
    <xf numFmtId="10" fontId="11" fillId="2" borderId="159" xfId="0" applyNumberFormat="1" applyFont="1" applyFill="1" applyBorder="1" applyAlignment="1">
      <alignment horizontal="center" vertical="center"/>
    </xf>
    <xf numFmtId="10" fontId="11" fillId="2" borderId="160" xfId="0" quotePrefix="1" applyNumberFormat="1" applyFont="1" applyFill="1" applyBorder="1" applyAlignment="1">
      <alignment horizontal="center" vertical="center" wrapText="1"/>
    </xf>
    <xf numFmtId="173" fontId="11" fillId="2" borderId="28" xfId="0" applyNumberFormat="1" applyFont="1" applyFill="1" applyBorder="1" applyAlignment="1">
      <alignment horizontal="right" vertical="center"/>
    </xf>
    <xf numFmtId="173" fontId="11" fillId="2" borderId="84" xfId="0" applyNumberFormat="1" applyFont="1" applyFill="1" applyBorder="1" applyAlignment="1">
      <alignment horizontal="right" vertical="center"/>
    </xf>
    <xf numFmtId="0" fontId="8" fillId="4" borderId="0" xfId="0" applyFont="1" applyFill="1"/>
    <xf numFmtId="0" fontId="143" fillId="4" borderId="0" xfId="0" applyFont="1" applyFill="1"/>
    <xf numFmtId="0" fontId="11" fillId="4" borderId="0" xfId="0" applyFont="1" applyFill="1"/>
    <xf numFmtId="0" fontId="6" fillId="4" borderId="0" xfId="0" applyFont="1" applyFill="1"/>
    <xf numFmtId="10" fontId="11" fillId="4" borderId="78" xfId="0" quotePrefix="1" applyNumberFormat="1" applyFont="1" applyFill="1" applyBorder="1" applyAlignment="1">
      <alignment vertical="center" wrapText="1"/>
    </xf>
    <xf numFmtId="10" fontId="11" fillId="79" borderId="162" xfId="0" applyNumberFormat="1" applyFont="1" applyFill="1" applyBorder="1" applyAlignment="1">
      <alignment horizontal="center" vertical="center"/>
    </xf>
    <xf numFmtId="10" fontId="11" fillId="79" borderId="161" xfId="0" applyNumberFormat="1" applyFont="1" applyFill="1" applyBorder="1" applyAlignment="1">
      <alignment horizontal="center" vertical="center"/>
    </xf>
    <xf numFmtId="10" fontId="11" fillId="79" borderId="163" xfId="0" applyNumberFormat="1" applyFont="1" applyFill="1" applyBorder="1" applyAlignment="1">
      <alignment horizontal="center" vertical="center"/>
    </xf>
    <xf numFmtId="10" fontId="11" fillId="79" borderId="164" xfId="0" quotePrefix="1" applyNumberFormat="1" applyFont="1" applyFill="1" applyBorder="1" applyAlignment="1">
      <alignment horizontal="center" vertical="center"/>
    </xf>
    <xf numFmtId="174" fontId="8" fillId="4" borderId="103" xfId="0" applyNumberFormat="1" applyFont="1" applyFill="1" applyBorder="1" applyAlignment="1">
      <alignment horizontal="right" vertical="center"/>
    </xf>
    <xf numFmtId="174" fontId="11" fillId="4" borderId="103" xfId="0" applyNumberFormat="1" applyFont="1" applyFill="1" applyBorder="1" applyAlignment="1">
      <alignment horizontal="right" vertical="center"/>
    </xf>
    <xf numFmtId="0" fontId="145" fillId="0" borderId="0" xfId="0" applyFont="1"/>
    <xf numFmtId="0" fontId="8" fillId="0" borderId="80" xfId="0" applyFont="1" applyBorder="1" applyAlignment="1">
      <alignment vertical="center"/>
    </xf>
    <xf numFmtId="0" fontId="8" fillId="0" borderId="0" xfId="0" applyFont="1" applyAlignment="1">
      <alignment vertical="center"/>
    </xf>
    <xf numFmtId="0" fontId="140" fillId="4" borderId="0" xfId="0" applyFont="1" applyFill="1"/>
    <xf numFmtId="10" fontId="8" fillId="4" borderId="5"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0" fontId="11" fillId="2" borderId="79" xfId="0" quotePrefix="1" applyNumberFormat="1" applyFont="1" applyFill="1" applyBorder="1" applyAlignment="1">
      <alignment horizontal="center" vertical="center" wrapText="1"/>
    </xf>
    <xf numFmtId="173" fontId="8" fillId="4" borderId="4" xfId="0" applyNumberFormat="1" applyFont="1" applyFill="1" applyBorder="1" applyAlignment="1">
      <alignment horizontal="right" vertical="center"/>
    </xf>
    <xf numFmtId="173" fontId="11" fillId="4" borderId="4" xfId="0"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75" fontId="8" fillId="4" borderId="4" xfId="1" applyNumberFormat="1" applyFont="1" applyFill="1" applyBorder="1" applyAlignment="1">
      <alignment horizontal="right" vertical="center"/>
    </xf>
    <xf numFmtId="0" fontId="8" fillId="80" borderId="166" xfId="0" applyFont="1" applyFill="1" applyBorder="1" applyAlignment="1">
      <alignment vertical="center"/>
    </xf>
    <xf numFmtId="174" fontId="8" fillId="4" borderId="131" xfId="0" applyNumberFormat="1" applyFont="1" applyFill="1" applyBorder="1" applyAlignment="1">
      <alignment horizontal="right" vertical="center"/>
    </xf>
    <xf numFmtId="174" fontId="8" fillId="4" borderId="129" xfId="0" applyNumberFormat="1" applyFont="1" applyFill="1" applyBorder="1" applyAlignment="1">
      <alignment horizontal="right" vertical="center"/>
    </xf>
    <xf numFmtId="174" fontId="8" fillId="4" borderId="125" xfId="0" applyNumberFormat="1" applyFont="1" applyFill="1" applyBorder="1" applyAlignment="1">
      <alignment horizontal="right" vertical="center"/>
    </xf>
    <xf numFmtId="174" fontId="8" fillId="4" borderId="0" xfId="0" applyNumberFormat="1" applyFont="1" applyFill="1" applyAlignment="1">
      <alignment horizontal="right" vertical="center"/>
    </xf>
    <xf numFmtId="174" fontId="8" fillId="4" borderId="15" xfId="0" applyNumberFormat="1" applyFont="1" applyFill="1" applyBorder="1" applyAlignment="1">
      <alignment horizontal="right" vertical="center"/>
    </xf>
    <xf numFmtId="174" fontId="8" fillId="4" borderId="117" xfId="0" applyNumberFormat="1" applyFont="1" applyFill="1" applyBorder="1" applyAlignment="1">
      <alignment horizontal="right" vertical="center"/>
    </xf>
    <xf numFmtId="174" fontId="11" fillId="4" borderId="117" xfId="0" applyNumberFormat="1" applyFont="1" applyFill="1" applyBorder="1" applyAlignment="1">
      <alignment horizontal="right" vertical="center"/>
    </xf>
    <xf numFmtId="174" fontId="11" fillId="4" borderId="0" xfId="0" applyNumberFormat="1" applyFont="1" applyFill="1" applyAlignment="1">
      <alignment horizontal="right" vertical="center"/>
    </xf>
    <xf numFmtId="0" fontId="20" fillId="4" borderId="87" xfId="0" quotePrefix="1" applyFont="1" applyFill="1" applyBorder="1"/>
    <xf numFmtId="0" fontId="20" fillId="4" borderId="0" xfId="0" quotePrefix="1" applyFont="1" applyFill="1"/>
    <xf numFmtId="0" fontId="20" fillId="4" borderId="101" xfId="0" quotePrefix="1" applyFont="1" applyFill="1" applyBorder="1"/>
    <xf numFmtId="171" fontId="8" fillId="4" borderId="127" xfId="1" applyNumberFormat="1" applyFont="1" applyFill="1" applyBorder="1" applyAlignment="1">
      <alignment horizontal="right" vertical="center"/>
    </xf>
    <xf numFmtId="171" fontId="8" fillId="4" borderId="129" xfId="1" applyNumberFormat="1" applyFont="1" applyFill="1" applyBorder="1" applyAlignment="1">
      <alignment horizontal="right" vertical="center"/>
    </xf>
    <xf numFmtId="171" fontId="8" fillId="4" borderId="125" xfId="1" applyNumberFormat="1" applyFont="1" applyFill="1" applyBorder="1" applyAlignment="1">
      <alignment horizontal="right" vertical="center"/>
    </xf>
    <xf numFmtId="171" fontId="8" fillId="4" borderId="134" xfId="1" applyNumberFormat="1" applyFont="1" applyFill="1" applyBorder="1" applyAlignment="1">
      <alignment horizontal="right" vertical="center"/>
    </xf>
    <xf numFmtId="171" fontId="8" fillId="4" borderId="131" xfId="1" applyNumberFormat="1" applyFont="1" applyFill="1" applyBorder="1" applyAlignment="1">
      <alignment horizontal="right" vertical="center"/>
    </xf>
    <xf numFmtId="171" fontId="8" fillId="4" borderId="0" xfId="1" applyNumberFormat="1" applyFont="1" applyFill="1" applyBorder="1" applyAlignment="1">
      <alignment horizontal="right" vertical="center"/>
    </xf>
    <xf numFmtId="171" fontId="8" fillId="4" borderId="128" xfId="1" applyNumberFormat="1" applyFont="1" applyFill="1" applyBorder="1" applyAlignment="1">
      <alignment horizontal="right" vertical="center"/>
    </xf>
    <xf numFmtId="171" fontId="8" fillId="4" borderId="146" xfId="1" applyNumberFormat="1" applyFont="1" applyFill="1" applyBorder="1" applyAlignment="1">
      <alignment horizontal="right" vertical="center"/>
    </xf>
    <xf numFmtId="171" fontId="8" fillId="4" borderId="23" xfId="1" applyNumberFormat="1" applyFont="1" applyFill="1" applyBorder="1" applyAlignment="1">
      <alignment horizontal="right" vertical="center"/>
    </xf>
    <xf numFmtId="171" fontId="8" fillId="4" borderId="117" xfId="1" applyNumberFormat="1" applyFont="1" applyFill="1" applyBorder="1" applyAlignment="1">
      <alignment horizontal="right" vertical="center"/>
    </xf>
    <xf numFmtId="171" fontId="8" fillId="4" borderId="83" xfId="1" applyNumberFormat="1" applyFont="1" applyFill="1" applyBorder="1" applyAlignment="1">
      <alignment horizontal="right" vertical="center"/>
    </xf>
    <xf numFmtId="171" fontId="8" fillId="4" borderId="15" xfId="1" applyNumberFormat="1" applyFont="1" applyFill="1" applyBorder="1" applyAlignment="1">
      <alignment horizontal="right" vertical="center"/>
    </xf>
    <xf numFmtId="171" fontId="8" fillId="4" borderId="118" xfId="1" applyNumberFormat="1" applyFont="1" applyFill="1" applyBorder="1" applyAlignment="1">
      <alignment horizontal="right" vertical="center"/>
    </xf>
    <xf numFmtId="171" fontId="8" fillId="4" borderId="147" xfId="1" applyNumberFormat="1" applyFont="1" applyFill="1" applyBorder="1" applyAlignment="1">
      <alignment horizontal="right" vertical="center"/>
    </xf>
    <xf numFmtId="10" fontId="8" fillId="4" borderId="23" xfId="1" applyNumberFormat="1" applyFont="1" applyFill="1" applyBorder="1" applyAlignment="1">
      <alignment horizontal="right" vertical="center"/>
    </xf>
    <xf numFmtId="10" fontId="8" fillId="4" borderId="117" xfId="1" applyNumberFormat="1" applyFont="1" applyFill="1" applyBorder="1" applyAlignment="1">
      <alignment horizontal="right" vertical="center"/>
    </xf>
    <xf numFmtId="10" fontId="8" fillId="4" borderId="0" xfId="1" applyNumberFormat="1" applyFont="1" applyFill="1" applyBorder="1" applyAlignment="1">
      <alignment horizontal="right" vertical="center"/>
    </xf>
    <xf numFmtId="10" fontId="8" fillId="4" borderId="83" xfId="1" applyNumberFormat="1" applyFont="1" applyFill="1" applyBorder="1" applyAlignment="1">
      <alignment horizontal="right" vertical="center"/>
    </xf>
    <xf numFmtId="10" fontId="8" fillId="4" borderId="15" xfId="1" applyNumberFormat="1" applyFont="1" applyFill="1" applyBorder="1" applyAlignment="1">
      <alignment horizontal="right" vertical="center"/>
    </xf>
    <xf numFmtId="10" fontId="8" fillId="4" borderId="147" xfId="1" applyNumberFormat="1" applyFont="1" applyFill="1" applyBorder="1" applyAlignment="1">
      <alignment horizontal="right" vertical="center"/>
    </xf>
    <xf numFmtId="171" fontId="20" fillId="4" borderId="0" xfId="0" quotePrefix="1" applyNumberFormat="1" applyFont="1" applyFill="1"/>
    <xf numFmtId="173" fontId="8" fillId="4" borderId="127" xfId="0" applyNumberFormat="1" applyFont="1" applyFill="1" applyBorder="1" applyAlignment="1">
      <alignment horizontal="right" vertical="center"/>
    </xf>
    <xf numFmtId="173" fontId="8" fillId="4" borderId="125" xfId="0" applyNumberFormat="1" applyFont="1" applyFill="1" applyBorder="1" applyAlignment="1">
      <alignment horizontal="right" vertical="center"/>
    </xf>
    <xf numFmtId="173" fontId="8" fillId="4" borderId="134" xfId="0" applyNumberFormat="1" applyFont="1" applyFill="1" applyBorder="1" applyAlignment="1">
      <alignment horizontal="right" vertical="center"/>
    </xf>
    <xf numFmtId="173" fontId="8" fillId="4" borderId="131" xfId="0" applyNumberFormat="1" applyFont="1" applyFill="1" applyBorder="1" applyAlignment="1">
      <alignment horizontal="right" vertical="center"/>
    </xf>
    <xf numFmtId="173" fontId="8" fillId="4" borderId="146" xfId="0" applyNumberFormat="1" applyFont="1" applyFill="1" applyBorder="1" applyAlignment="1">
      <alignment horizontal="right" vertical="center"/>
    </xf>
    <xf numFmtId="173" fontId="8" fillId="4" borderId="129" xfId="0" applyNumberFormat="1" applyFont="1" applyFill="1" applyBorder="1" applyAlignment="1">
      <alignment horizontal="right" vertical="center"/>
    </xf>
    <xf numFmtId="173" fontId="8" fillId="4" borderId="0" xfId="0" applyNumberFormat="1" applyFont="1" applyFill="1" applyAlignment="1">
      <alignment horizontal="right" vertical="center"/>
    </xf>
    <xf numFmtId="173" fontId="8" fillId="4" borderId="83" xfId="0" applyNumberFormat="1" applyFont="1" applyFill="1" applyBorder="1" applyAlignment="1">
      <alignment horizontal="right" vertical="center"/>
    </xf>
    <xf numFmtId="173" fontId="8" fillId="4" borderId="147" xfId="0" applyNumberFormat="1" applyFont="1" applyFill="1" applyBorder="1" applyAlignment="1">
      <alignment horizontal="right" vertical="center"/>
    </xf>
    <xf numFmtId="173" fontId="8" fillId="4" borderId="117" xfId="0" applyNumberFormat="1" applyFont="1" applyFill="1" applyBorder="1" applyAlignment="1">
      <alignment horizontal="right" vertical="center"/>
    </xf>
    <xf numFmtId="173" fontId="11" fillId="4" borderId="0" xfId="0" applyNumberFormat="1" applyFont="1" applyFill="1" applyAlignment="1">
      <alignment horizontal="right" vertical="center"/>
    </xf>
    <xf numFmtId="173" fontId="11" fillId="4" borderId="83" xfId="0" applyNumberFormat="1" applyFont="1" applyFill="1" applyBorder="1" applyAlignment="1">
      <alignment horizontal="right" vertical="center"/>
    </xf>
    <xf numFmtId="173" fontId="11" fillId="4" borderId="15" xfId="0" applyNumberFormat="1" applyFont="1" applyFill="1" applyBorder="1" applyAlignment="1">
      <alignment horizontal="right" vertical="center"/>
    </xf>
    <xf numFmtId="173" fontId="11" fillId="4" borderId="147" xfId="0" applyNumberFormat="1" applyFont="1" applyFill="1" applyBorder="1" applyAlignment="1">
      <alignment horizontal="right" vertical="center"/>
    </xf>
    <xf numFmtId="173" fontId="11" fillId="4" borderId="117" xfId="0" applyNumberFormat="1" applyFont="1" applyFill="1" applyBorder="1" applyAlignment="1">
      <alignment horizontal="right" vertical="center"/>
    </xf>
    <xf numFmtId="0" fontId="20" fillId="4" borderId="0" xfId="0" applyFont="1" applyFill="1"/>
    <xf numFmtId="9" fontId="8" fillId="4" borderId="23" xfId="1" applyFont="1" applyFill="1" applyBorder="1" applyAlignment="1">
      <alignment horizontal="right" vertical="center"/>
    </xf>
    <xf numFmtId="9" fontId="8" fillId="4" borderId="118" xfId="1" applyFont="1" applyFill="1" applyBorder="1" applyAlignment="1">
      <alignment horizontal="right" vertical="center"/>
    </xf>
    <xf numFmtId="9" fontId="8" fillId="4" borderId="0" xfId="1" applyFont="1" applyFill="1" applyBorder="1" applyAlignment="1">
      <alignment horizontal="right" vertical="center"/>
    </xf>
    <xf numFmtId="9" fontId="8" fillId="4" borderId="83" xfId="1" applyFont="1" applyFill="1" applyBorder="1" applyAlignment="1">
      <alignment horizontal="right" vertical="center"/>
    </xf>
    <xf numFmtId="9" fontId="8" fillId="4" borderId="15" xfId="1" applyFont="1" applyFill="1" applyBorder="1" applyAlignment="1">
      <alignment horizontal="right" vertical="center"/>
    </xf>
    <xf numFmtId="0" fontId="3" fillId="4" borderId="0" xfId="0" applyFont="1" applyFill="1"/>
    <xf numFmtId="174" fontId="3" fillId="4" borderId="0" xfId="0" applyNumberFormat="1" applyFont="1" applyFill="1"/>
    <xf numFmtId="171" fontId="3" fillId="4" borderId="0" xfId="1" applyNumberFormat="1" applyFont="1" applyFill="1"/>
    <xf numFmtId="173" fontId="8" fillId="4" borderId="30" xfId="0" applyNumberFormat="1" applyFont="1" applyFill="1" applyBorder="1" applyAlignment="1">
      <alignment horizontal="right" vertical="center"/>
    </xf>
    <xf numFmtId="173" fontId="8" fillId="4" borderId="84" xfId="0" applyNumberFormat="1" applyFont="1" applyFill="1" applyBorder="1" applyAlignment="1">
      <alignment horizontal="right" vertical="center"/>
    </xf>
    <xf numFmtId="173" fontId="8" fillId="4" borderId="7" xfId="0" applyNumberFormat="1" applyFont="1" applyFill="1" applyBorder="1" applyAlignment="1">
      <alignment horizontal="right" vertical="center"/>
    </xf>
    <xf numFmtId="173" fontId="8" fillId="4" borderId="31" xfId="0" applyNumberFormat="1" applyFont="1" applyFill="1" applyBorder="1" applyAlignment="1">
      <alignment horizontal="right" vertical="center"/>
    </xf>
    <xf numFmtId="173" fontId="8" fillId="4" borderId="28" xfId="0" applyNumberFormat="1" applyFont="1" applyFill="1" applyBorder="1" applyAlignment="1">
      <alignment horizontal="right" vertical="center"/>
    </xf>
    <xf numFmtId="173" fontId="8" fillId="4" borderId="11" xfId="0" applyNumberFormat="1" applyFont="1" applyFill="1" applyBorder="1" applyAlignment="1">
      <alignment horizontal="right" vertical="center"/>
    </xf>
    <xf numFmtId="173" fontId="11" fillId="4" borderId="30" xfId="0" applyNumberFormat="1" applyFont="1" applyFill="1" applyBorder="1" applyAlignment="1">
      <alignment horizontal="right" vertical="center"/>
    </xf>
    <xf numFmtId="173" fontId="11" fillId="4" borderId="84" xfId="0" applyNumberFormat="1" applyFont="1" applyFill="1" applyBorder="1" applyAlignment="1">
      <alignment horizontal="right" vertical="center"/>
    </xf>
    <xf numFmtId="173" fontId="11" fillId="4" borderId="7" xfId="0" applyNumberFormat="1" applyFont="1" applyFill="1" applyBorder="1" applyAlignment="1">
      <alignment horizontal="right" vertical="center"/>
    </xf>
    <xf numFmtId="173" fontId="11" fillId="4" borderId="31" xfId="0" applyNumberFormat="1" applyFont="1" applyFill="1" applyBorder="1" applyAlignment="1">
      <alignment horizontal="right" vertical="center"/>
    </xf>
    <xf numFmtId="173" fontId="11" fillId="4" borderId="28" xfId="0" applyNumberFormat="1" applyFont="1" applyFill="1" applyBorder="1" applyAlignment="1">
      <alignment horizontal="right" vertical="center"/>
    </xf>
    <xf numFmtId="173" fontId="11" fillId="4" borderId="11" xfId="0" applyNumberFormat="1" applyFont="1" applyFill="1" applyBorder="1" applyAlignment="1">
      <alignment horizontal="right" vertical="center"/>
    </xf>
    <xf numFmtId="173" fontId="11" fillId="4" borderId="145" xfId="0" applyNumberFormat="1" applyFont="1" applyFill="1" applyBorder="1" applyAlignment="1">
      <alignment horizontal="right" vertical="center"/>
    </xf>
    <xf numFmtId="173" fontId="11" fillId="4" borderId="133" xfId="0" applyNumberFormat="1" applyFont="1" applyFill="1" applyBorder="1" applyAlignment="1">
      <alignment horizontal="right" vertical="center"/>
    </xf>
    <xf numFmtId="173" fontId="11" fillId="4" borderId="151" xfId="0" applyNumberFormat="1" applyFont="1" applyFill="1" applyBorder="1" applyAlignment="1">
      <alignment horizontal="right" vertical="center"/>
    </xf>
    <xf numFmtId="173" fontId="8" fillId="4" borderId="154" xfId="0" applyNumberFormat="1" applyFont="1" applyFill="1" applyBorder="1" applyAlignment="1">
      <alignment horizontal="right" vertical="center"/>
    </xf>
    <xf numFmtId="173" fontId="8" fillId="4" borderId="136" xfId="0" applyNumberFormat="1" applyFont="1" applyFill="1" applyBorder="1" applyAlignment="1">
      <alignment horizontal="right" vertical="center"/>
    </xf>
    <xf numFmtId="173" fontId="8" fillId="4" borderId="152" xfId="0" applyNumberFormat="1" applyFont="1" applyFill="1" applyBorder="1" applyAlignment="1">
      <alignment horizontal="right" vertical="center"/>
    </xf>
    <xf numFmtId="173" fontId="11" fillId="4" borderId="78" xfId="0" applyNumberFormat="1" applyFont="1" applyFill="1" applyBorder="1" applyAlignment="1">
      <alignment horizontal="right" vertical="center"/>
    </xf>
    <xf numFmtId="173" fontId="11" fillId="4" borderId="97" xfId="0" applyNumberFormat="1" applyFont="1" applyFill="1" applyBorder="1" applyAlignment="1">
      <alignment horizontal="right" vertical="center"/>
    </xf>
    <xf numFmtId="173" fontId="11" fillId="4" borderId="153" xfId="0" applyNumberFormat="1" applyFont="1" applyFill="1" applyBorder="1" applyAlignment="1">
      <alignment horizontal="right" vertical="center"/>
    </xf>
    <xf numFmtId="174" fontId="8" fillId="4" borderId="4" xfId="0" applyNumberFormat="1" applyFont="1" applyFill="1" applyBorder="1" applyAlignment="1">
      <alignment horizontal="right" vertical="center"/>
    </xf>
    <xf numFmtId="174" fontId="8" fillId="4" borderId="102" xfId="0" applyNumberFormat="1" applyFont="1" applyFill="1" applyBorder="1" applyAlignment="1">
      <alignment horizontal="right" vertical="center"/>
    </xf>
    <xf numFmtId="174" fontId="8" fillId="4" borderId="104" xfId="0" applyNumberFormat="1" applyFont="1" applyFill="1" applyBorder="1" applyAlignment="1">
      <alignment horizontal="right" vertical="center"/>
    </xf>
    <xf numFmtId="174" fontId="8" fillId="4" borderId="101" xfId="0" applyNumberFormat="1" applyFont="1" applyFill="1" applyBorder="1" applyAlignment="1">
      <alignment horizontal="right" vertical="center"/>
    </xf>
    <xf numFmtId="174" fontId="11" fillId="4" borderId="104" xfId="0" applyNumberFormat="1" applyFont="1" applyFill="1" applyBorder="1" applyAlignment="1">
      <alignment horizontal="right" vertical="center"/>
    </xf>
    <xf numFmtId="174" fontId="8" fillId="4" borderId="6" xfId="0" applyNumberFormat="1" applyFont="1" applyFill="1" applyBorder="1" applyAlignment="1">
      <alignment horizontal="right" vertical="center"/>
    </xf>
    <xf numFmtId="174" fontId="8" fillId="4" borderId="112" xfId="0" applyNumberFormat="1" applyFont="1" applyFill="1" applyBorder="1" applyAlignment="1">
      <alignment horizontal="right" vertical="center"/>
    </xf>
    <xf numFmtId="174" fontId="8" fillId="4" borderId="140" xfId="0" applyNumberFormat="1" applyFont="1" applyFill="1" applyBorder="1" applyAlignment="1">
      <alignment horizontal="right" vertical="center"/>
    </xf>
    <xf numFmtId="174" fontId="11" fillId="4" borderId="89" xfId="0" applyNumberFormat="1" applyFont="1" applyFill="1" applyBorder="1" applyAlignment="1">
      <alignment horizontal="right" vertical="center"/>
    </xf>
    <xf numFmtId="174" fontId="11" fillId="4" borderId="4" xfId="0" applyNumberFormat="1" applyFont="1" applyFill="1" applyBorder="1" applyAlignment="1">
      <alignment horizontal="right" vertical="center"/>
    </xf>
    <xf numFmtId="174" fontId="8" fillId="4" borderId="88" xfId="0" applyNumberFormat="1" applyFont="1" applyFill="1" applyBorder="1" applyAlignment="1">
      <alignment horizontal="right" vertical="center"/>
    </xf>
    <xf numFmtId="174" fontId="8" fillId="4" borderId="90" xfId="0" applyNumberFormat="1" applyFont="1" applyFill="1" applyBorder="1" applyAlignment="1">
      <alignment horizontal="right" vertical="center"/>
    </xf>
    <xf numFmtId="174" fontId="8" fillId="4" borderId="10" xfId="0" applyNumberFormat="1" applyFont="1" applyFill="1" applyBorder="1" applyAlignment="1">
      <alignment horizontal="right" vertical="center"/>
    </xf>
    <xf numFmtId="174" fontId="11" fillId="4" borderId="90" xfId="0" applyNumberFormat="1" applyFont="1" applyFill="1" applyBorder="1" applyAlignment="1">
      <alignment horizontal="right" vertical="center"/>
    </xf>
    <xf numFmtId="174" fontId="11" fillId="4" borderId="10" xfId="0" applyNumberFormat="1" applyFont="1" applyFill="1" applyBorder="1" applyAlignment="1">
      <alignment horizontal="right" vertical="center"/>
    </xf>
    <xf numFmtId="173" fontId="8" fillId="4" borderId="103" xfId="0" applyNumberFormat="1" applyFont="1" applyFill="1" applyBorder="1" applyAlignment="1">
      <alignment horizontal="right" vertical="center"/>
    </xf>
    <xf numFmtId="173" fontId="11" fillId="4" borderId="103" xfId="0" applyNumberFormat="1" applyFont="1" applyFill="1" applyBorder="1" applyAlignment="1">
      <alignment horizontal="right" vertical="center"/>
    </xf>
    <xf numFmtId="0" fontId="20" fillId="4" borderId="140" xfId="0" quotePrefix="1" applyFont="1" applyFill="1" applyBorder="1"/>
    <xf numFmtId="0" fontId="20" fillId="4" borderId="86" xfId="0" quotePrefix="1" applyFont="1" applyFill="1" applyBorder="1"/>
    <xf numFmtId="0" fontId="145" fillId="4" borderId="110" xfId="0" quotePrefix="1" applyFont="1" applyFill="1" applyBorder="1"/>
    <xf numFmtId="0" fontId="0" fillId="4" borderId="87" xfId="0" applyFill="1" applyBorder="1"/>
    <xf numFmtId="0" fontId="0" fillId="4" borderId="155" xfId="0" applyFill="1" applyBorder="1"/>
    <xf numFmtId="175" fontId="8" fillId="4" borderId="103" xfId="1" applyNumberFormat="1" applyFont="1" applyFill="1" applyBorder="1" applyAlignment="1">
      <alignment horizontal="right" vertical="center"/>
    </xf>
    <xf numFmtId="175" fontId="8" fillId="4" borderId="0" xfId="1" applyNumberFormat="1" applyFont="1" applyFill="1" applyBorder="1" applyAlignment="1">
      <alignment horizontal="right" vertical="center"/>
    </xf>
    <xf numFmtId="175" fontId="8" fillId="4" borderId="5" xfId="1" applyNumberFormat="1" applyFont="1" applyFill="1" applyBorder="1" applyAlignment="1">
      <alignment horizontal="right" vertical="center"/>
    </xf>
    <xf numFmtId="176" fontId="8" fillId="4" borderId="103" xfId="1" applyNumberFormat="1" applyFont="1" applyFill="1" applyBorder="1" applyAlignment="1">
      <alignment horizontal="right" vertical="center"/>
    </xf>
    <xf numFmtId="176" fontId="8" fillId="4" borderId="4" xfId="1" applyNumberFormat="1" applyFont="1" applyFill="1" applyBorder="1" applyAlignment="1">
      <alignment horizontal="right" vertical="center"/>
    </xf>
    <xf numFmtId="176" fontId="8" fillId="4" borderId="0"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0" fontId="0" fillId="4" borderId="27" xfId="0" applyFill="1" applyBorder="1"/>
    <xf numFmtId="175" fontId="8" fillId="4" borderId="165" xfId="1" applyNumberFormat="1" applyFont="1" applyFill="1" applyBorder="1" applyAlignment="1">
      <alignment horizontal="right" vertical="center"/>
    </xf>
    <xf numFmtId="176" fontId="8" fillId="4" borderId="165" xfId="1" applyNumberFormat="1" applyFont="1" applyFill="1" applyBorder="1" applyAlignment="1">
      <alignment horizontal="right" vertical="center"/>
    </xf>
    <xf numFmtId="175" fontId="0" fillId="4" borderId="0" xfId="0" applyNumberFormat="1" applyFill="1"/>
    <xf numFmtId="175" fontId="0" fillId="4" borderId="155" xfId="0" applyNumberFormat="1" applyFill="1" applyBorder="1"/>
    <xf numFmtId="0" fontId="0" fillId="4" borderId="101" xfId="0" applyFill="1" applyBorder="1"/>
    <xf numFmtId="0" fontId="0" fillId="4" borderId="140" xfId="0" applyFill="1" applyBorder="1"/>
    <xf numFmtId="0" fontId="0" fillId="4" borderId="86" xfId="0" applyFill="1" applyBorder="1"/>
    <xf numFmtId="0" fontId="140" fillId="4" borderId="110" xfId="0" applyFont="1" applyFill="1" applyBorder="1"/>
    <xf numFmtId="0" fontId="140" fillId="4" borderId="101" xfId="0" applyFont="1" applyFill="1" applyBorder="1"/>
    <xf numFmtId="173" fontId="8" fillId="4" borderId="165" xfId="0" applyNumberFormat="1" applyFont="1" applyFill="1" applyBorder="1" applyAlignment="1">
      <alignment horizontal="right" vertical="center"/>
    </xf>
    <xf numFmtId="173" fontId="11" fillId="4" borderId="165" xfId="0" applyNumberFormat="1" applyFont="1" applyFill="1" applyBorder="1" applyAlignment="1">
      <alignment horizontal="right" vertical="center"/>
    </xf>
    <xf numFmtId="0" fontId="140" fillId="4" borderId="87" xfId="0" applyFont="1" applyFill="1" applyBorder="1"/>
    <xf numFmtId="0" fontId="140" fillId="4" borderId="155" xfId="0" applyFont="1" applyFill="1" applyBorder="1"/>
    <xf numFmtId="0" fontId="140" fillId="4" borderId="86" xfId="0" applyFont="1" applyFill="1" applyBorder="1"/>
    <xf numFmtId="0" fontId="140" fillId="4" borderId="157" xfId="0" applyFont="1" applyFill="1" applyBorder="1"/>
    <xf numFmtId="222" fontId="6" fillId="4" borderId="113" xfId="6" applyNumberFormat="1" applyFont="1" applyFill="1" applyBorder="1"/>
    <xf numFmtId="222" fontId="6" fillId="4" borderId="109" xfId="6" applyNumberFormat="1" applyFont="1" applyFill="1" applyBorder="1"/>
    <xf numFmtId="222" fontId="6" fillId="4" borderId="0" xfId="6" applyNumberFormat="1" applyFont="1" applyFill="1"/>
    <xf numFmtId="222" fontId="6" fillId="4" borderId="156" xfId="1748" applyNumberFormat="1" applyFont="1" applyFill="1" applyBorder="1"/>
    <xf numFmtId="222" fontId="5" fillId="4" borderId="113" xfId="6" applyNumberFormat="1" applyFont="1" applyFill="1" applyBorder="1"/>
    <xf numFmtId="222" fontId="5" fillId="4" borderId="109" xfId="6" applyNumberFormat="1" applyFont="1" applyFill="1" applyBorder="1"/>
    <xf numFmtId="222" fontId="5" fillId="4" borderId="0" xfId="6" applyNumberFormat="1" applyFont="1" applyFill="1"/>
    <xf numFmtId="222" fontId="5" fillId="4" borderId="156" xfId="1748" applyNumberFormat="1" applyFont="1" applyFill="1" applyBorder="1"/>
    <xf numFmtId="222" fontId="6" fillId="4" borderId="156" xfId="1841" applyNumberFormat="1" applyFont="1" applyFill="1" applyBorder="1"/>
    <xf numFmtId="222" fontId="5" fillId="4" borderId="156" xfId="1841" applyNumberFormat="1" applyFont="1" applyFill="1" applyBorder="1"/>
    <xf numFmtId="222" fontId="8" fillId="4" borderId="109" xfId="6" applyNumberFormat="1" applyFont="1" applyFill="1" applyBorder="1"/>
    <xf numFmtId="222" fontId="8" fillId="4" borderId="0" xfId="6" applyNumberFormat="1" applyFont="1" applyFill="1"/>
    <xf numFmtId="222" fontId="8" fillId="4" borderId="113" xfId="6" applyNumberFormat="1" applyFont="1" applyFill="1" applyBorder="1"/>
    <xf numFmtId="222" fontId="8" fillId="4" borderId="156" xfId="1841" applyNumberFormat="1" applyFont="1" applyFill="1" applyBorder="1"/>
    <xf numFmtId="222" fontId="11" fillId="4" borderId="109" xfId="6" applyNumberFormat="1" applyFont="1" applyFill="1" applyBorder="1"/>
    <xf numFmtId="222" fontId="11" fillId="4" borderId="0" xfId="6" applyNumberFormat="1" applyFont="1" applyFill="1"/>
    <xf numFmtId="222" fontId="11" fillId="4" borderId="113" xfId="6" applyNumberFormat="1" applyFont="1" applyFill="1" applyBorder="1"/>
    <xf numFmtId="222" fontId="11" fillId="4" borderId="156" xfId="1841" applyNumberFormat="1" applyFont="1" applyFill="1" applyBorder="1"/>
    <xf numFmtId="174" fontId="8" fillId="4" borderId="89" xfId="0" applyNumberFormat="1" applyFont="1" applyFill="1" applyBorder="1" applyAlignment="1">
      <alignment horizontal="right" vertical="center"/>
    </xf>
    <xf numFmtId="3" fontId="8" fillId="0" borderId="0" xfId="1" applyNumberFormat="1" applyFont="1" applyFill="1" applyBorder="1" applyAlignment="1">
      <alignment horizontal="right" vertical="center"/>
    </xf>
    <xf numFmtId="43" fontId="0" fillId="0" borderId="0" xfId="6" applyFont="1" applyBorder="1"/>
    <xf numFmtId="10" fontId="8" fillId="4" borderId="131" xfId="1" applyNumberFormat="1" applyFont="1" applyFill="1" applyBorder="1" applyAlignment="1">
      <alignment horizontal="right" vertical="center"/>
    </xf>
    <xf numFmtId="0" fontId="145" fillId="4" borderId="0" xfId="0" quotePrefix="1" applyFont="1" applyFill="1"/>
    <xf numFmtId="10" fontId="11" fillId="2" borderId="123" xfId="0" applyNumberFormat="1" applyFont="1" applyFill="1" applyBorder="1" applyAlignment="1">
      <alignment horizontal="center" vertical="center" wrapText="1"/>
    </xf>
    <xf numFmtId="223" fontId="8" fillId="4" borderId="4" xfId="1" applyNumberFormat="1" applyFont="1" applyFill="1" applyBorder="1" applyAlignment="1">
      <alignment horizontal="right" vertical="center"/>
    </xf>
    <xf numFmtId="224" fontId="8" fillId="4" borderId="10" xfId="0" applyNumberFormat="1" applyFont="1" applyFill="1" applyBorder="1" applyAlignment="1">
      <alignment horizontal="right" vertical="center"/>
    </xf>
    <xf numFmtId="225" fontId="8" fillId="4" borderId="10" xfId="0" applyNumberFormat="1" applyFont="1" applyFill="1" applyBorder="1" applyAlignment="1">
      <alignment horizontal="right" vertical="center"/>
    </xf>
    <xf numFmtId="226" fontId="8" fillId="4" borderId="4" xfId="1" applyNumberFormat="1" applyFont="1" applyFill="1" applyBorder="1" applyAlignment="1">
      <alignment horizontal="right" vertical="center"/>
    </xf>
    <xf numFmtId="177" fontId="8" fillId="0" borderId="25" xfId="1" applyNumberFormat="1" applyFont="1" applyFill="1" applyBorder="1" applyAlignment="1">
      <alignment horizontal="right" vertical="center"/>
    </xf>
    <xf numFmtId="14" fontId="6" fillId="0" borderId="0" xfId="0" applyNumberFormat="1" applyFont="1"/>
    <xf numFmtId="10" fontId="11" fillId="2" borderId="107" xfId="0" quotePrefix="1" applyNumberFormat="1" applyFont="1" applyFill="1" applyBorder="1" applyAlignment="1">
      <alignment horizontal="center" vertical="center" wrapText="1"/>
    </xf>
    <xf numFmtId="10" fontId="11" fillId="2" borderId="84" xfId="0" applyNumberFormat="1" applyFont="1" applyFill="1" applyBorder="1" applyAlignment="1">
      <alignment horizontal="center" vertical="center" wrapText="1"/>
    </xf>
    <xf numFmtId="9" fontId="0" fillId="4" borderId="0" xfId="1" applyFont="1" applyFill="1"/>
    <xf numFmtId="9" fontId="139" fillId="0" borderId="0" xfId="1" applyFont="1"/>
    <xf numFmtId="227" fontId="0" fillId="4" borderId="0" xfId="0" applyNumberFormat="1" applyFill="1"/>
    <xf numFmtId="9" fontId="6" fillId="0" borderId="0" xfId="1" applyFont="1" applyAlignment="1">
      <alignment vertical="center"/>
    </xf>
    <xf numFmtId="9" fontId="8" fillId="0" borderId="0" xfId="1" applyFont="1" applyAlignment="1">
      <alignment vertical="center"/>
    </xf>
    <xf numFmtId="173" fontId="0" fillId="0" borderId="0" xfId="0" applyNumberFormat="1"/>
    <xf numFmtId="178" fontId="0" fillId="0" borderId="0" xfId="0" applyNumberFormat="1"/>
    <xf numFmtId="10" fontId="11" fillId="2" borderId="0" xfId="0" applyNumberFormat="1" applyFont="1" applyFill="1" applyAlignment="1">
      <alignment horizontal="center" vertical="center"/>
    </xf>
    <xf numFmtId="10" fontId="11" fillId="2" borderId="0" xfId="0" quotePrefix="1" applyNumberFormat="1" applyFont="1" applyFill="1" applyAlignment="1">
      <alignment horizontal="center" vertical="center" wrapText="1"/>
    </xf>
    <xf numFmtId="10" fontId="11" fillId="2" borderId="167" xfId="0" quotePrefix="1" applyNumberFormat="1" applyFont="1" applyFill="1" applyBorder="1" applyAlignment="1">
      <alignment horizontal="center" vertical="center" wrapText="1"/>
    </xf>
    <xf numFmtId="10" fontId="11" fillId="2" borderId="168" xfId="0" quotePrefix="1" applyNumberFormat="1" applyFont="1" applyFill="1" applyBorder="1" applyAlignment="1">
      <alignment horizontal="center" vertical="center" wrapText="1"/>
    </xf>
    <xf numFmtId="10" fontId="11" fillId="2" borderId="169" xfId="0" applyNumberFormat="1" applyFont="1" applyFill="1" applyBorder="1" applyAlignment="1">
      <alignment horizontal="center" vertical="center"/>
    </xf>
    <xf numFmtId="10" fontId="11" fillId="2" borderId="170" xfId="0" applyNumberFormat="1" applyFont="1" applyFill="1" applyBorder="1" applyAlignment="1">
      <alignment horizontal="center" vertical="center"/>
    </xf>
    <xf numFmtId="10" fontId="11" fillId="2" borderId="171" xfId="0" quotePrefix="1" applyNumberFormat="1" applyFont="1" applyFill="1" applyBorder="1" applyAlignment="1">
      <alignment horizontal="center" vertical="center"/>
    </xf>
    <xf numFmtId="10" fontId="11" fillId="2" borderId="172" xfId="0" applyNumberFormat="1" applyFont="1" applyFill="1" applyBorder="1" applyAlignment="1">
      <alignment horizontal="center" vertical="center"/>
    </xf>
    <xf numFmtId="10" fontId="11" fillId="79" borderId="173" xfId="0" applyNumberFormat="1" applyFont="1" applyFill="1" applyBorder="1" applyAlignment="1">
      <alignment horizontal="center" vertical="center"/>
    </xf>
    <xf numFmtId="0" fontId="138" fillId="4" borderId="0" xfId="0" applyFont="1" applyFill="1"/>
    <xf numFmtId="9" fontId="138" fillId="4" borderId="0" xfId="1" applyFont="1" applyFill="1"/>
    <xf numFmtId="174" fontId="8" fillId="0" borderId="9" xfId="0" applyNumberFormat="1" applyFont="1" applyBorder="1" applyAlignment="1">
      <alignment horizontal="right" vertical="center"/>
    </xf>
    <xf numFmtId="174" fontId="8" fillId="0" borderId="10" xfId="0" applyNumberFormat="1" applyFont="1" applyBorder="1" applyAlignment="1">
      <alignment horizontal="right" vertical="center"/>
    </xf>
    <xf numFmtId="174" fontId="8" fillId="0" borderId="5" xfId="0" applyNumberFormat="1" applyFont="1" applyBorder="1" applyAlignment="1">
      <alignment horizontal="right" vertical="center"/>
    </xf>
    <xf numFmtId="174" fontId="8" fillId="4" borderId="31" xfId="0" applyNumberFormat="1" applyFont="1" applyFill="1" applyBorder="1" applyAlignment="1">
      <alignment horizontal="right" vertical="center"/>
    </xf>
    <xf numFmtId="9" fontId="140" fillId="0" borderId="0" xfId="1" applyFont="1"/>
    <xf numFmtId="174" fontId="140" fillId="0" borderId="0" xfId="0" applyNumberFormat="1" applyFont="1"/>
    <xf numFmtId="0" fontId="8" fillId="0" borderId="166" xfId="0" applyFont="1" applyBorder="1" applyAlignment="1">
      <alignment vertical="center"/>
    </xf>
    <xf numFmtId="9" fontId="140" fillId="0" borderId="0" xfId="1" applyFont="1" applyFill="1"/>
    <xf numFmtId="9" fontId="8" fillId="4" borderId="131" xfId="1" applyFont="1" applyFill="1" applyBorder="1" applyAlignment="1">
      <alignment horizontal="right" vertical="center"/>
    </xf>
    <xf numFmtId="0" fontId="11" fillId="2" borderId="81" xfId="6" quotePrefix="1" applyNumberFormat="1" applyFont="1" applyFill="1" applyBorder="1" applyAlignment="1">
      <alignment horizontal="center" vertical="center" wrapText="1"/>
    </xf>
    <xf numFmtId="0" fontId="11" fillId="2" borderId="82" xfId="6" quotePrefix="1" applyNumberFormat="1" applyFont="1" applyFill="1" applyBorder="1" applyAlignment="1">
      <alignment horizontal="center" vertical="center" wrapText="1"/>
    </xf>
    <xf numFmtId="0" fontId="11" fillId="2" borderId="111" xfId="6" quotePrefix="1" applyNumberFormat="1" applyFont="1" applyFill="1" applyBorder="1" applyAlignment="1">
      <alignment horizontal="center" vertical="center" wrapText="1"/>
    </xf>
    <xf numFmtId="0" fontId="11" fillId="2" borderId="107" xfId="6" quotePrefix="1" applyNumberFormat="1" applyFont="1" applyFill="1" applyBorder="1" applyAlignment="1">
      <alignment horizontal="center" vertical="center" wrapText="1"/>
    </xf>
    <xf numFmtId="10" fontId="11" fillId="2" borderId="81" xfId="0" quotePrefix="1" applyNumberFormat="1" applyFont="1" applyFill="1" applyBorder="1" applyAlignment="1">
      <alignment horizontal="center" vertical="center" wrapText="1"/>
    </xf>
    <xf numFmtId="10" fontId="11" fillId="2" borderId="82" xfId="0" quotePrefix="1" applyNumberFormat="1" applyFont="1" applyFill="1" applyBorder="1" applyAlignment="1">
      <alignment horizontal="center" vertical="center" wrapText="1"/>
    </xf>
    <xf numFmtId="10" fontId="11" fillId="2" borderId="111" xfId="0" quotePrefix="1" applyNumberFormat="1" applyFont="1" applyFill="1" applyBorder="1" applyAlignment="1">
      <alignment horizontal="center" vertical="center" wrapText="1"/>
    </xf>
    <xf numFmtId="10" fontId="11" fillId="2" borderId="107" xfId="0" quotePrefix="1" applyNumberFormat="1" applyFont="1" applyFill="1" applyBorder="1" applyAlignment="1">
      <alignment horizontal="center" vertical="center" wrapText="1"/>
    </xf>
    <xf numFmtId="10" fontId="11" fillId="2" borderId="78" xfId="0" quotePrefix="1" applyNumberFormat="1" applyFont="1" applyFill="1" applyBorder="1" applyAlignment="1">
      <alignment horizontal="center" vertical="center" wrapText="1"/>
    </xf>
    <xf numFmtId="10" fontId="11" fillId="2" borderId="92" xfId="0" quotePrefix="1" applyNumberFormat="1" applyFont="1" applyFill="1" applyBorder="1" applyAlignment="1">
      <alignment horizontal="center" vertical="center" wrapText="1"/>
    </xf>
    <xf numFmtId="10" fontId="11" fillId="2" borderId="97" xfId="0" quotePrefix="1" applyNumberFormat="1" applyFont="1" applyFill="1" applyBorder="1" applyAlignment="1">
      <alignment horizontal="center" vertical="center" wrapText="1"/>
    </xf>
    <xf numFmtId="0" fontId="6" fillId="0" borderId="0" xfId="0" applyFont="1" applyAlignment="1">
      <alignment horizontal="left" vertical="top" wrapText="1"/>
    </xf>
    <xf numFmtId="10" fontId="11" fillId="2" borderId="97" xfId="0" quotePrefix="1" applyNumberFormat="1" applyFont="1" applyFill="1" applyBorder="1" applyAlignment="1">
      <alignment horizontal="center" vertical="center"/>
    </xf>
    <xf numFmtId="10" fontId="11" fillId="2" borderId="78" xfId="0" quotePrefix="1" applyNumberFormat="1" applyFont="1" applyFill="1" applyBorder="1" applyAlignment="1">
      <alignment horizontal="center" vertical="center"/>
    </xf>
    <xf numFmtId="10" fontId="11" fillId="2" borderId="77" xfId="0" quotePrefix="1" applyNumberFormat="1" applyFont="1" applyFill="1" applyBorder="1" applyAlignment="1">
      <alignment horizontal="center" vertical="center" wrapText="1"/>
    </xf>
    <xf numFmtId="0" fontId="11" fillId="2" borderId="0" xfId="0" quotePrefix="1" applyFont="1" applyFill="1" applyAlignment="1">
      <alignment horizontal="center" vertical="center" wrapText="1"/>
    </xf>
    <xf numFmtId="0" fontId="6" fillId="0" borderId="0" xfId="0" applyFont="1" applyAlignment="1">
      <alignment horizontal="center" vertical="center" wrapText="1"/>
    </xf>
  </cellXfs>
  <cellStyles count="1844">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3" xfId="1751" xr:uid="{34B0E472-5D58-4270-B32C-45CE395AAC70}"/>
    <cellStyle name="Comma 11" xfId="1119" xr:uid="{00000000-0005-0000-0000-00005A040000}"/>
    <cellStyle name="Comma 11 2" xfId="1704" xr:uid="{00000000-0005-0000-0000-00005B040000}"/>
    <cellStyle name="Comma 11 2 2" xfId="1800" xr:uid="{ED419DB2-9D3E-429E-B526-1359F0C96CAE}"/>
    <cellStyle name="Comma 11 2 3" xfId="1752" xr:uid="{4313B820-0CC0-48E2-A2CD-A37256DB18DF}"/>
    <cellStyle name="Comma 12" xfId="1120" xr:uid="{00000000-0005-0000-0000-00005C040000}"/>
    <cellStyle name="Comma 12 2" xfId="1705" xr:uid="{00000000-0005-0000-0000-00005D040000}"/>
    <cellStyle name="Comma 12 2 2" xfId="1801" xr:uid="{22888D59-95E5-4C91-9CCC-3AA7D91EACD0}"/>
    <cellStyle name="Comma 12 2 3" xfId="1753" xr:uid="{4BCEC3DE-7B9F-4AEE-9314-AD6D9EC0D52B}"/>
    <cellStyle name="Comma 13" xfId="1121" xr:uid="{00000000-0005-0000-0000-00005E040000}"/>
    <cellStyle name="Comma 13 2" xfId="1706" xr:uid="{00000000-0005-0000-0000-00005F040000}"/>
    <cellStyle name="Comma 13 2 2" xfId="1802" xr:uid="{B187EB27-AD6F-4E96-9D60-711CAC27849C}"/>
    <cellStyle name="Comma 13 2 3" xfId="1754" xr:uid="{CB02C016-E9D2-49EC-869B-53970E446E7E}"/>
    <cellStyle name="Comma 14" xfId="1122" xr:uid="{00000000-0005-0000-0000-000060040000}"/>
    <cellStyle name="Comma 14 2" xfId="1707" xr:uid="{00000000-0005-0000-0000-000061040000}"/>
    <cellStyle name="Comma 14 2 2" xfId="1803" xr:uid="{5E9DF541-1054-4A4F-8930-A3BD53168F1F}"/>
    <cellStyle name="Comma 14 2 3" xfId="1755" xr:uid="{54FAD467-CBE9-4536-B489-0B9547B4EC91}"/>
    <cellStyle name="Comma 15" xfId="1123" xr:uid="{00000000-0005-0000-0000-000062040000}"/>
    <cellStyle name="Comma 15 2" xfId="1708" xr:uid="{00000000-0005-0000-0000-000063040000}"/>
    <cellStyle name="Comma 15 2 2" xfId="1804" xr:uid="{65924F0A-A143-4D94-9D50-6BCE1888C947}"/>
    <cellStyle name="Comma 15 2 3" xfId="1756" xr:uid="{34C08DC5-C72F-45CE-A5D0-5762BD34B53F}"/>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3" xfId="1757" xr:uid="{32843BC6-2DD5-4606-8877-9B7491A7D777}"/>
    <cellStyle name="Comma 5" xfId="1127" xr:uid="{00000000-0005-0000-0000-000068040000}"/>
    <cellStyle name="Comma 5 2" xfId="1710" xr:uid="{00000000-0005-0000-0000-000069040000}"/>
    <cellStyle name="Comma 5 2 2" xfId="1806" xr:uid="{915F2BB8-45F1-446B-89D2-9DEB6A873781}"/>
    <cellStyle name="Comma 5 2 3" xfId="1758" xr:uid="{F7AF0D6F-2256-46E0-A73F-8D9B5EA56EA9}"/>
    <cellStyle name="Comma 6" xfId="1128" xr:uid="{00000000-0005-0000-0000-00006A040000}"/>
    <cellStyle name="Comma 6 2" xfId="1711" xr:uid="{00000000-0005-0000-0000-00006B040000}"/>
    <cellStyle name="Comma 6 2 2" xfId="1807" xr:uid="{502A7722-6775-4C9B-B671-0E700E9A0E5E}"/>
    <cellStyle name="Comma 6 2 3" xfId="1759" xr:uid="{C0A8B81D-E5DE-4836-B4C6-DD5425DE635C}"/>
    <cellStyle name="Comma 7" xfId="1129" xr:uid="{00000000-0005-0000-0000-00006C040000}"/>
    <cellStyle name="Comma 7 2" xfId="1712" xr:uid="{00000000-0005-0000-0000-00006D040000}"/>
    <cellStyle name="Comma 7 2 2" xfId="1808" xr:uid="{D17C7408-6658-49DA-A10D-FC37C412BA7E}"/>
    <cellStyle name="Comma 7 2 3" xfId="1760" xr:uid="{9DB6B9C3-4CB8-4CF6-9654-ACC9365D1152}"/>
    <cellStyle name="Comma 8" xfId="1130" xr:uid="{00000000-0005-0000-0000-00006E040000}"/>
    <cellStyle name="Comma 8 2" xfId="1713" xr:uid="{00000000-0005-0000-0000-00006F040000}"/>
    <cellStyle name="Comma 8 2 2" xfId="1809" xr:uid="{41A7EEA8-24C1-4A68-8261-1DCE2B9F9800}"/>
    <cellStyle name="Comma 8 2 3" xfId="1761" xr:uid="{AAF4BE36-0854-4451-B7CC-D5067FE83C88}"/>
    <cellStyle name="Comma 9" xfId="1131" xr:uid="{00000000-0005-0000-0000-000070040000}"/>
    <cellStyle name="Comma 9 2" xfId="1714" xr:uid="{00000000-0005-0000-0000-000071040000}"/>
    <cellStyle name="Comma 9 2 2" xfId="1810" xr:uid="{5637C2E1-8DF6-433C-B820-9B2F1293EA45}"/>
    <cellStyle name="Comma 9 2 3" xfId="1762" xr:uid="{11C99B84-E96E-4A94-9668-96FFEE34E55C}"/>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3" xfId="1763" xr:uid="{9DA9E9CA-9F7C-46BE-B9B2-56699B8086E9}"/>
    <cellStyle name="Dezimal 11" xfId="1152" xr:uid="{00000000-0005-0000-0000-000087040000}"/>
    <cellStyle name="Dezimal 11 2" xfId="1716" xr:uid="{00000000-0005-0000-0000-000088040000}"/>
    <cellStyle name="Dezimal 11 2 2" xfId="1812" xr:uid="{2FCFB89B-DC7A-456C-9231-7FBB3B94C78D}"/>
    <cellStyle name="Dezimal 11 2 3" xfId="1764" xr:uid="{624E4B4D-F8A9-4427-92C6-E644F655928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3" xfId="1767" xr:uid="{A95561B9-F859-4B50-9DD5-E280CD3582BC}"/>
    <cellStyle name="Dezimal 2 2 3" xfId="1718" xr:uid="{00000000-0005-0000-0000-00008D040000}"/>
    <cellStyle name="Dezimal 2 2 3 2" xfId="1814" xr:uid="{24FE6562-338B-477F-AEF8-EB87603A2965}"/>
    <cellStyle name="Dezimal 2 2 3 3" xfId="1766" xr:uid="{EEFC6FFE-A2F2-4D0F-996F-230E35D50AAB}"/>
    <cellStyle name="Dezimal 2 3" xfId="1156" xr:uid="{00000000-0005-0000-0000-00008E040000}"/>
    <cellStyle name="Dezimal 2 3 2" xfId="1720" xr:uid="{00000000-0005-0000-0000-00008F040000}"/>
    <cellStyle name="Dezimal 2 3 2 2" xfId="1816" xr:uid="{822EAA5E-3E20-4784-9EC6-4BFCB3F68BF0}"/>
    <cellStyle name="Dezimal 2 3 2 3" xfId="1768" xr:uid="{2755F4A9-75C3-4A82-9C12-52C8D69DD0E1}"/>
    <cellStyle name="Dezimal 2 4" xfId="1717" xr:uid="{00000000-0005-0000-0000-000090040000}"/>
    <cellStyle name="Dezimal 2 4 2" xfId="1813" xr:uid="{9B06E206-B959-4468-9718-0BFC36EAED65}"/>
    <cellStyle name="Dezimal 2 4 3" xfId="1765" xr:uid="{2D84A7B5-011F-48D8-9B98-59C5D960E7B3}"/>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3" xfId="1771" xr:uid="{2B335334-B93F-478F-98BB-9ABF65D84F05}"/>
    <cellStyle name="Dezimal 3 2 3" xfId="1722" xr:uid="{00000000-0005-0000-0000-000095040000}"/>
    <cellStyle name="Dezimal 3 2 3 2" xfId="1818" xr:uid="{B2D7A346-1DE9-4889-928F-95126D3A35C1}"/>
    <cellStyle name="Dezimal 3 2 3 3" xfId="1770" xr:uid="{24E35253-D7E6-4974-A712-C1FC24115D32}"/>
    <cellStyle name="Dezimal 3 3" xfId="1160" xr:uid="{00000000-0005-0000-0000-000096040000}"/>
    <cellStyle name="Dezimal 3 3 2" xfId="1724" xr:uid="{00000000-0005-0000-0000-000097040000}"/>
    <cellStyle name="Dezimal 3 3 2 2" xfId="1820" xr:uid="{8722445C-97A3-4E67-9D38-6F03825B0C1D}"/>
    <cellStyle name="Dezimal 3 3 2 3" xfId="1772" xr:uid="{180B62BC-AA95-464B-BC18-C5D75EF7FA92}"/>
    <cellStyle name="Dezimal 3 4" xfId="1161" xr:uid="{00000000-0005-0000-0000-000098040000}"/>
    <cellStyle name="Dezimal 3 4 2" xfId="1725" xr:uid="{00000000-0005-0000-0000-000099040000}"/>
    <cellStyle name="Dezimal 3 4 2 2" xfId="1821" xr:uid="{4D7ABCBB-2963-4F5E-8F42-764B4083424D}"/>
    <cellStyle name="Dezimal 3 4 2 3" xfId="1773" xr:uid="{0477C5BF-7E2E-465F-8805-61434061E73E}"/>
    <cellStyle name="Dezimal 3 5" xfId="1162" xr:uid="{00000000-0005-0000-0000-00009A040000}"/>
    <cellStyle name="Dezimal 3 5 2" xfId="1726" xr:uid="{00000000-0005-0000-0000-00009B040000}"/>
    <cellStyle name="Dezimal 3 5 2 2" xfId="1822" xr:uid="{D7F2F03B-E76C-4DB0-B8C6-462ADCB6E393}"/>
    <cellStyle name="Dezimal 3 5 2 3" xfId="1774" xr:uid="{5424A370-7AF5-4AB6-AEF2-57057B9B5B8C}"/>
    <cellStyle name="Dezimal 3 6" xfId="1721" xr:uid="{00000000-0005-0000-0000-00009C040000}"/>
    <cellStyle name="Dezimal 3 6 2" xfId="1817" xr:uid="{ABBB5AFA-8FE6-42C2-A49D-A5F62512087D}"/>
    <cellStyle name="Dezimal 3 6 3" xfId="1769" xr:uid="{5EAC59ED-07E7-4514-8DD5-3C27F7A3ADA6}"/>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3" xfId="1776" xr:uid="{9482EA29-0A50-40BA-8919-C3071EA44280}"/>
    <cellStyle name="Dezimal 4 3" xfId="1166" xr:uid="{00000000-0005-0000-0000-0000A1040000}"/>
    <cellStyle name="Dezimal 4 3 2" xfId="1729" xr:uid="{00000000-0005-0000-0000-0000A2040000}"/>
    <cellStyle name="Dezimal 4 3 2 2" xfId="1825" xr:uid="{CA777C1F-C582-4183-8EA4-0F7DF48408B9}"/>
    <cellStyle name="Dezimal 4 3 2 3" xfId="1777" xr:uid="{2250A995-467A-421C-BFBC-CB0F75ACC7C6}"/>
    <cellStyle name="Dezimal 4 4" xfId="1167" xr:uid="{00000000-0005-0000-0000-0000A3040000}"/>
    <cellStyle name="Dezimal 4 4 2" xfId="1730" xr:uid="{00000000-0005-0000-0000-0000A4040000}"/>
    <cellStyle name="Dezimal 4 4 2 2" xfId="1826" xr:uid="{B7125C31-6803-4A26-900F-ED77CA1A6D89}"/>
    <cellStyle name="Dezimal 4 4 2 3" xfId="1778" xr:uid="{43F42BC2-3D52-4C08-B927-87B83E62E30E}"/>
    <cellStyle name="Dezimal 4 5" xfId="1727" xr:uid="{00000000-0005-0000-0000-0000A5040000}"/>
    <cellStyle name="Dezimal 4 5 2" xfId="1823" xr:uid="{6B734471-9455-4238-8B83-52A3F04E7F1C}"/>
    <cellStyle name="Dezimal 4 5 3" xfId="1775" xr:uid="{D00DF151-3C8E-4EFE-8418-63E586738F6A}"/>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3" xfId="1780" xr:uid="{8B54A620-50A8-43DF-BFFA-5ACF2A05B134}"/>
    <cellStyle name="Dezimal 5 3" xfId="1170" xr:uid="{00000000-0005-0000-0000-0000A9040000}"/>
    <cellStyle name="Dezimal 5 3 2" xfId="1733" xr:uid="{00000000-0005-0000-0000-0000AA040000}"/>
    <cellStyle name="Dezimal 5 3 2 2" xfId="1829" xr:uid="{DF47015B-2275-48DF-9BFD-96E9F14B50AE}"/>
    <cellStyle name="Dezimal 5 3 2 3" xfId="1781" xr:uid="{E56AA62D-4878-4EEA-8C06-471E1849D3BD}"/>
    <cellStyle name="Dezimal 5 4" xfId="1731" xr:uid="{00000000-0005-0000-0000-0000AB040000}"/>
    <cellStyle name="Dezimal 5 4 2" xfId="1827" xr:uid="{BB9A654A-DD86-43E5-A8C3-0673043783A8}"/>
    <cellStyle name="Dezimal 5 4 3" xfId="1779" xr:uid="{B4EB77FE-E49B-4065-B39D-0BC85FA78A5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3" xfId="1783" xr:uid="{1E87A075-2FDC-4FB4-AEF8-3B672270D8A2}"/>
    <cellStyle name="Dezimal 6 3" xfId="1173" xr:uid="{00000000-0005-0000-0000-0000AF040000}"/>
    <cellStyle name="Dezimal 6 3 2" xfId="1736" xr:uid="{00000000-0005-0000-0000-0000B0040000}"/>
    <cellStyle name="Dezimal 6 3 2 2" xfId="1832" xr:uid="{A163EF6C-EF10-4D9D-8135-75E9D8F8575E}"/>
    <cellStyle name="Dezimal 6 3 2 3" xfId="1784" xr:uid="{54D9E80D-0B8A-45DB-93D6-2286F2A351EB}"/>
    <cellStyle name="Dezimal 6 4" xfId="1734" xr:uid="{00000000-0005-0000-0000-0000B1040000}"/>
    <cellStyle name="Dezimal 6 4 2" xfId="1830" xr:uid="{81B1B9D1-6F83-4A7E-BA40-B50C6717DCE7}"/>
    <cellStyle name="Dezimal 6 4 3" xfId="1782" xr:uid="{2B4E3F04-5EE1-4E49-8C9F-C2CBBF3C8317}"/>
    <cellStyle name="Dezimal 7" xfId="1174" xr:uid="{00000000-0005-0000-0000-0000B2040000}"/>
    <cellStyle name="Dezimal 7 2" xfId="1737" xr:uid="{00000000-0005-0000-0000-0000B3040000}"/>
    <cellStyle name="Dezimal 7 2 2" xfId="1833" xr:uid="{B0333E5B-7620-4CF0-8E9D-0E51299848DA}"/>
    <cellStyle name="Dezimal 7 2 3" xfId="1785" xr:uid="{A09B3C4B-0B83-4326-8C59-EF11978BD92F}"/>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3" xfId="1787" xr:uid="{0460E956-520B-418D-8687-983EEADE1092}"/>
    <cellStyle name="Dezimal 8 3" xfId="1738" xr:uid="{00000000-0005-0000-0000-0000B7040000}"/>
    <cellStyle name="Dezimal 8 3 2" xfId="1834" xr:uid="{025A7F0B-438F-402E-8CBC-84FB017BE906}"/>
    <cellStyle name="Dezimal 8 3 3" xfId="1786" xr:uid="{B9FFD414-66F9-45E3-99EF-E768BFBEB796}"/>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3" xfId="1789" xr:uid="{5D54BBB7-A0B7-4DDA-A573-C50DE117CFCD}"/>
    <cellStyle name="Dezimal 9 3" xfId="1179" xr:uid="{00000000-0005-0000-0000-0000BB040000}"/>
    <cellStyle name="Dezimal 9 3 2" xfId="1742" xr:uid="{00000000-0005-0000-0000-0000BC040000}"/>
    <cellStyle name="Dezimal 9 3 2 2" xfId="1838" xr:uid="{B52F1784-E867-433A-AB8E-879C85A1C6A1}"/>
    <cellStyle name="Dezimal 9 3 2 3" xfId="1790" xr:uid="{92A07022-5271-4BDC-885D-11CD12F2E356}"/>
    <cellStyle name="Dezimal 9 4" xfId="1740" xr:uid="{00000000-0005-0000-0000-0000BD040000}"/>
    <cellStyle name="Dezimal 9 4 2" xfId="1836" xr:uid="{2F4660D1-24DC-463E-87C8-0EAE33178D73}"/>
    <cellStyle name="Dezimal 9 4 3" xfId="1788" xr:uid="{75D5C69E-F2F8-49C0-8BE7-27638FDF4E52}"/>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3" xfId="1791" xr:uid="{DFBA32F4-A732-4CA7-9F69-78DED3782BE8}"/>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3" xfId="1792" xr:uid="{8A831DC6-6586-4CFA-9388-AFA553CA9625}"/>
    <cellStyle name="Komma 5" xfId="1305" xr:uid="{00000000-0005-0000-0000-00003E050000}"/>
    <cellStyle name="Komma 5 2" xfId="1745" xr:uid="{00000000-0005-0000-0000-00003F050000}"/>
    <cellStyle name="Komma 5 2 2" xfId="1841" xr:uid="{F6A55D03-5203-416D-8C6F-9ADAD2D48618}"/>
    <cellStyle name="Komma 5 2 3" xfId="1793" xr:uid="{AA8589F6-58F2-4D79-84D4-3674CFFCA473}"/>
    <cellStyle name="Komma 5 3" xfId="1797" xr:uid="{000AAA36-039E-4396-8C9A-8B78291A9A27}"/>
    <cellStyle name="Komma 5 4" xfId="1749" xr:uid="{F8798DDD-B427-4C69-9189-466EB371BA6B}"/>
    <cellStyle name="Komma 6" xfId="1702" xr:uid="{00000000-0005-0000-0000-000040050000}"/>
    <cellStyle name="Komma 6 2" xfId="1798" xr:uid="{6C652DCE-46E6-4216-8FFF-41189AEA1653}"/>
    <cellStyle name="Komma 6 3" xfId="1750" xr:uid="{5196843B-AFD7-422D-A794-FF75561DCDEC}"/>
    <cellStyle name="Komma 7" xfId="1796" xr:uid="{4C891DB7-30B1-40B2-946B-8097D041FA54}"/>
    <cellStyle name="Komma 8" xfId="1748" xr:uid="{F4602AD7-2E13-4602-9A9E-AF12366A905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3" xfId="1795" xr:uid="{EC5F1CCB-23EC-4C61-BFD5-EA512467B2C1}"/>
    <cellStyle name="Millares 3 3" xfId="1746" xr:uid="{00000000-0005-0000-0000-00005B050000}"/>
    <cellStyle name="Millares 3 3 2" xfId="1842" xr:uid="{1D771A72-532D-4D81-BBA2-F2D6056F8BF0}"/>
    <cellStyle name="Millares 3 3 3" xfId="1794" xr:uid="{D2E96510-5EE9-4A7F-A297-4F9C461BFF67}"/>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66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410210</xdr:colOff>
      <xdr:row>0</xdr:row>
      <xdr:rowOff>60325</xdr:rowOff>
    </xdr:from>
    <xdr:to>
      <xdr:col>24</xdr:col>
      <xdr:colOff>476663</xdr:colOff>
      <xdr:row>2</xdr:row>
      <xdr:rowOff>45645</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24835" y="60325"/>
          <a:ext cx="653828" cy="398070"/>
        </a:xfrm>
        <a:prstGeom prst="rect">
          <a:avLst/>
        </a:prstGeom>
      </xdr:spPr>
    </xdr:pic>
    <xdr:clientData/>
  </xdr:twoCellAnchor>
  <xdr:twoCellAnchor>
    <xdr:from>
      <xdr:col>0</xdr:col>
      <xdr:colOff>1163864</xdr:colOff>
      <xdr:row>10</xdr:row>
      <xdr:rowOff>178254</xdr:rowOff>
    </xdr:from>
    <xdr:to>
      <xdr:col>0</xdr:col>
      <xdr:colOff>1510392</xdr:colOff>
      <xdr:row>12</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0</xdr:col>
      <xdr:colOff>2769507</xdr:colOff>
      <xdr:row>17</xdr:row>
      <xdr:rowOff>180068</xdr:rowOff>
    </xdr:from>
    <xdr:to>
      <xdr:col>0</xdr:col>
      <xdr:colOff>3057525</xdr:colOff>
      <xdr:row>18</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189865</xdr:colOff>
      <xdr:row>0</xdr:row>
      <xdr:rowOff>0</xdr:rowOff>
    </xdr:from>
    <xdr:to>
      <xdr:col>28</xdr:col>
      <xdr:colOff>426498</xdr:colOff>
      <xdr:row>1</xdr:row>
      <xdr:rowOff>203125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45240" y="0"/>
          <a:ext cx="684308" cy="406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141605</xdr:colOff>
      <xdr:row>0</xdr:row>
      <xdr:rowOff>76200</xdr:rowOff>
    </xdr:from>
    <xdr:to>
      <xdr:col>28</xdr:col>
      <xdr:colOff>381413</xdr:colOff>
      <xdr:row>2</xdr:row>
      <xdr:rowOff>92000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14480" y="76200"/>
          <a:ext cx="684308" cy="412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161925</xdr:colOff>
      <xdr:row>0</xdr:row>
      <xdr:rowOff>47625</xdr:rowOff>
    </xdr:from>
    <xdr:to>
      <xdr:col>20</xdr:col>
      <xdr:colOff>401733</xdr:colOff>
      <xdr:row>2</xdr:row>
      <xdr:rowOff>63425</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47625"/>
          <a:ext cx="677958"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250328</xdr:colOff>
      <xdr:row>0</xdr:row>
      <xdr:rowOff>0</xdr:rowOff>
    </xdr:from>
    <xdr:to>
      <xdr:col>27</xdr:col>
      <xdr:colOff>445686</xdr:colOff>
      <xdr:row>1</xdr:row>
      <xdr:rowOff>203125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38306" y="0"/>
          <a:ext cx="682099" cy="4101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97790</xdr:colOff>
      <xdr:row>0</xdr:row>
      <xdr:rowOff>15875</xdr:rowOff>
    </xdr:from>
    <xdr:to>
      <xdr:col>20</xdr:col>
      <xdr:colOff>337598</xdr:colOff>
      <xdr:row>2</xdr:row>
      <xdr:rowOff>15800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6915" y="15875"/>
          <a:ext cx="684308" cy="412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19</xdr:col>
      <xdr:colOff>253365</xdr:colOff>
      <xdr:row>0</xdr:row>
      <xdr:rowOff>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6815" y="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workbookViewId="0">
      <selection activeCell="B35" sqref="B35"/>
    </sheetView>
  </sheetViews>
  <sheetFormatPr defaultColWidth="11.42578125" defaultRowHeight="15"/>
  <cols>
    <col min="1" max="1" width="12.7109375" customWidth="1"/>
  </cols>
  <sheetData>
    <row r="1" spans="1:6" ht="16.5">
      <c r="A1" s="2" t="s">
        <v>0</v>
      </c>
    </row>
    <row r="4" spans="1:6" ht="16.5">
      <c r="A4" s="47"/>
    </row>
    <row r="5" spans="1:6" ht="16.5">
      <c r="A5" s="46" t="s">
        <v>1</v>
      </c>
      <c r="F5" s="9" t="s">
        <v>2</v>
      </c>
    </row>
    <row r="6" spans="1:6" ht="16.5">
      <c r="A6" s="47"/>
    </row>
    <row r="7" spans="1:6" ht="16.5">
      <c r="A7" s="46" t="s">
        <v>3</v>
      </c>
    </row>
    <row r="8" spans="1:6">
      <c r="A8" s="48" t="s">
        <v>4</v>
      </c>
      <c r="F8" s="9" t="s">
        <v>5</v>
      </c>
    </row>
    <row r="9" spans="1:6">
      <c r="A9" s="48" t="s">
        <v>6</v>
      </c>
      <c r="F9" s="9" t="s">
        <v>5</v>
      </c>
    </row>
    <row r="10" spans="1:6">
      <c r="A10" s="48" t="s">
        <v>7</v>
      </c>
      <c r="F10" s="9" t="s">
        <v>5</v>
      </c>
    </row>
    <row r="11" spans="1:6">
      <c r="A11" s="48" t="s">
        <v>8</v>
      </c>
      <c r="F11" s="9" t="s">
        <v>5</v>
      </c>
    </row>
    <row r="12" spans="1:6" ht="16.5">
      <c r="A12" s="47"/>
      <c r="F12" s="8"/>
    </row>
    <row r="13" spans="1:6" ht="16.5">
      <c r="A13" s="46" t="s">
        <v>9</v>
      </c>
      <c r="F13" s="9" t="s">
        <v>10</v>
      </c>
    </row>
    <row r="14" spans="1:6" ht="16.5">
      <c r="A14" s="47"/>
      <c r="F14" s="9"/>
    </row>
    <row r="15" spans="1:6" ht="16.5">
      <c r="A15" s="46" t="s">
        <v>11</v>
      </c>
      <c r="F15" s="9" t="s">
        <v>12</v>
      </c>
    </row>
    <row r="16" spans="1:6" ht="16.5">
      <c r="A16" s="47"/>
      <c r="F16" s="9"/>
    </row>
    <row r="17" spans="1:7" ht="16.5">
      <c r="A17" s="46" t="s">
        <v>13</v>
      </c>
      <c r="F17" s="9" t="s">
        <v>14</v>
      </c>
    </row>
    <row r="18" spans="1:7" ht="16.5">
      <c r="A18" s="47"/>
      <c r="G18" s="9"/>
    </row>
    <row r="19" spans="1:7" ht="16.5">
      <c r="A19" s="46" t="s">
        <v>15</v>
      </c>
      <c r="F19" s="9" t="s">
        <v>16</v>
      </c>
    </row>
    <row r="20" spans="1:7" ht="16.5">
      <c r="A20" s="47"/>
      <c r="G20" s="9"/>
    </row>
    <row r="21" spans="1:7" ht="16.5">
      <c r="A21" s="46" t="s">
        <v>17</v>
      </c>
      <c r="F21" s="9" t="s">
        <v>18</v>
      </c>
    </row>
    <row r="22" spans="1:7" ht="16.5">
      <c r="A22" s="47"/>
      <c r="G22" s="9"/>
    </row>
    <row r="23" spans="1:7" ht="16.5">
      <c r="A23" s="46" t="s">
        <v>19</v>
      </c>
      <c r="F23" s="9" t="s">
        <v>20</v>
      </c>
      <c r="G23" s="9"/>
    </row>
    <row r="24" spans="1:7">
      <c r="G24" s="9"/>
    </row>
    <row r="25" spans="1:7" ht="16.5">
      <c r="A25" s="46" t="s">
        <v>21</v>
      </c>
      <c r="F25" s="9" t="s">
        <v>22</v>
      </c>
      <c r="G25" s="9"/>
    </row>
    <row r="34" spans="1:2">
      <c r="A34" s="4" t="s">
        <v>23</v>
      </c>
      <c r="B34" s="398">
        <v>45041</v>
      </c>
    </row>
    <row r="36" spans="1:2">
      <c r="A36" s="4" t="s">
        <v>24</v>
      </c>
    </row>
    <row r="37" spans="1:2">
      <c r="A37" s="4" t="s">
        <v>25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heetViews>
  <sheetFormatPr defaultColWidth="11.42578125" defaultRowHeight="15"/>
  <cols>
    <col min="10" max="10" width="6" customWidth="1"/>
  </cols>
  <sheetData>
    <row r="1" spans="1:11" ht="17.25">
      <c r="A1" s="43" t="s">
        <v>230</v>
      </c>
      <c r="B1" s="44"/>
      <c r="C1" s="44"/>
      <c r="D1" s="44"/>
      <c r="E1" s="44"/>
      <c r="F1" s="44"/>
      <c r="G1" s="44"/>
      <c r="H1" s="51"/>
      <c r="I1" s="39"/>
      <c r="J1" s="39"/>
    </row>
    <row r="2" spans="1:11">
      <c r="A2" s="44"/>
      <c r="B2" s="44"/>
      <c r="C2" s="44"/>
      <c r="D2" s="44"/>
      <c r="E2" s="44"/>
      <c r="F2" s="44"/>
      <c r="G2" s="44"/>
      <c r="H2" s="51"/>
      <c r="I2" s="39"/>
      <c r="J2" s="39"/>
    </row>
    <row r="3" spans="1:11">
      <c r="A3" s="44"/>
      <c r="B3" s="44"/>
      <c r="C3" s="44"/>
      <c r="D3" s="44"/>
      <c r="E3" s="44"/>
      <c r="F3" s="44"/>
      <c r="G3" s="44"/>
      <c r="H3" s="51"/>
      <c r="I3" s="39"/>
      <c r="J3" s="39"/>
    </row>
    <row r="6" spans="1:11" ht="15" customHeight="1">
      <c r="A6" s="444" t="s">
        <v>231</v>
      </c>
      <c r="B6" s="444"/>
      <c r="C6" s="444"/>
      <c r="D6" s="444"/>
      <c r="E6" s="444"/>
      <c r="F6" s="444"/>
      <c r="G6" s="444"/>
      <c r="H6" s="444"/>
      <c r="I6" s="444"/>
      <c r="J6" s="444"/>
      <c r="K6" s="444"/>
    </row>
    <row r="7" spans="1:11">
      <c r="A7" s="444"/>
      <c r="B7" s="444"/>
      <c r="C7" s="444"/>
      <c r="D7" s="444"/>
      <c r="E7" s="444"/>
      <c r="F7" s="444"/>
      <c r="G7" s="444"/>
      <c r="H7" s="444"/>
      <c r="I7" s="444"/>
      <c r="J7" s="444"/>
      <c r="K7" s="444"/>
    </row>
    <row r="8" spans="1:11">
      <c r="A8" s="444"/>
      <c r="B8" s="444"/>
      <c r="C8" s="444"/>
      <c r="D8" s="444"/>
      <c r="E8" s="444"/>
      <c r="F8" s="444"/>
      <c r="G8" s="444"/>
      <c r="H8" s="444"/>
      <c r="I8" s="444"/>
      <c r="J8" s="444"/>
      <c r="K8" s="444"/>
    </row>
    <row r="9" spans="1:11">
      <c r="A9" s="444"/>
      <c r="B9" s="444"/>
      <c r="C9" s="444"/>
      <c r="D9" s="444"/>
      <c r="E9" s="444"/>
      <c r="F9" s="444"/>
      <c r="G9" s="444"/>
      <c r="H9" s="444"/>
      <c r="I9" s="444"/>
      <c r="J9" s="444"/>
      <c r="K9" s="444"/>
    </row>
    <row r="10" spans="1:11">
      <c r="A10" s="444"/>
      <c r="B10" s="444"/>
      <c r="C10" s="444"/>
      <c r="D10" s="444"/>
      <c r="E10" s="444"/>
      <c r="F10" s="444"/>
      <c r="G10" s="444"/>
      <c r="H10" s="444"/>
      <c r="I10" s="444"/>
      <c r="J10" s="444"/>
      <c r="K10" s="444"/>
    </row>
    <row r="11" spans="1:11">
      <c r="A11" s="444"/>
      <c r="B11" s="444"/>
      <c r="C11" s="444"/>
      <c r="D11" s="444"/>
      <c r="E11" s="444"/>
      <c r="F11" s="444"/>
      <c r="G11" s="444"/>
      <c r="H11" s="444"/>
      <c r="I11" s="444"/>
      <c r="J11" s="444"/>
      <c r="K11" s="444"/>
    </row>
    <row r="12" spans="1:11">
      <c r="A12" s="444"/>
      <c r="B12" s="444"/>
      <c r="C12" s="444"/>
      <c r="D12" s="444"/>
      <c r="E12" s="444"/>
      <c r="F12" s="444"/>
      <c r="G12" s="444"/>
      <c r="H12" s="444"/>
      <c r="I12" s="444"/>
      <c r="J12" s="444"/>
      <c r="K12" s="444"/>
    </row>
    <row r="13" spans="1:11">
      <c r="A13" s="444"/>
      <c r="B13" s="444"/>
      <c r="C13" s="444"/>
      <c r="D13" s="444"/>
      <c r="E13" s="444"/>
      <c r="F13" s="444"/>
      <c r="G13" s="444"/>
      <c r="H13" s="444"/>
      <c r="I13" s="444"/>
      <c r="J13" s="444"/>
      <c r="K13" s="444"/>
    </row>
    <row r="14" spans="1:11">
      <c r="A14" s="444"/>
      <c r="B14" s="444"/>
      <c r="C14" s="444"/>
      <c r="D14" s="444"/>
      <c r="E14" s="444"/>
      <c r="F14" s="444"/>
      <c r="G14" s="444"/>
      <c r="H14" s="444"/>
      <c r="I14" s="444"/>
      <c r="J14" s="444"/>
      <c r="K14" s="444"/>
    </row>
    <row r="15" spans="1:11">
      <c r="A15" s="444"/>
      <c r="B15" s="444"/>
      <c r="C15" s="444"/>
      <c r="D15" s="444"/>
      <c r="E15" s="444"/>
      <c r="F15" s="444"/>
      <c r="G15" s="444"/>
      <c r="H15" s="444"/>
      <c r="I15" s="444"/>
      <c r="J15" s="444"/>
      <c r="K15" s="444"/>
    </row>
    <row r="16" spans="1:11">
      <c r="A16" s="444"/>
      <c r="B16" s="444"/>
      <c r="C16" s="444"/>
      <c r="D16" s="444"/>
      <c r="E16" s="444"/>
      <c r="F16" s="444"/>
      <c r="G16" s="444"/>
      <c r="H16" s="444"/>
      <c r="I16" s="444"/>
      <c r="J16" s="444"/>
      <c r="K16" s="444"/>
    </row>
    <row r="17" spans="1:11">
      <c r="A17" s="444"/>
      <c r="B17" s="444"/>
      <c r="C17" s="444"/>
      <c r="D17" s="444"/>
      <c r="E17" s="444"/>
      <c r="F17" s="444"/>
      <c r="G17" s="444"/>
      <c r="H17" s="444"/>
      <c r="I17" s="444"/>
      <c r="J17" s="444"/>
      <c r="K17" s="444"/>
    </row>
    <row r="18" spans="1:11">
      <c r="A18" s="444"/>
      <c r="B18" s="444"/>
      <c r="C18" s="444"/>
      <c r="D18" s="444"/>
      <c r="E18" s="444"/>
      <c r="F18" s="444"/>
      <c r="G18" s="444"/>
      <c r="H18" s="444"/>
      <c r="I18" s="444"/>
      <c r="J18" s="444"/>
      <c r="K18" s="444"/>
    </row>
    <row r="19" spans="1:11">
      <c r="A19" s="444"/>
      <c r="B19" s="444"/>
      <c r="C19" s="444"/>
      <c r="D19" s="444"/>
      <c r="E19" s="444"/>
      <c r="F19" s="444"/>
      <c r="G19" s="444"/>
      <c r="H19" s="444"/>
      <c r="I19" s="444"/>
      <c r="J19" s="444"/>
      <c r="K19" s="444"/>
    </row>
  </sheetData>
  <mergeCells count="1">
    <mergeCell ref="A6:K19"/>
  </mergeCells>
  <pageMargins left="7.874015748031496E-2" right="7.874015748031496E-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4"/>
  <sheetViews>
    <sheetView showGridLines="0" zoomScaleNormal="100" workbookViewId="0">
      <pane xSplit="1" ySplit="5" topLeftCell="N6" activePane="bottomRight" state="frozen"/>
      <selection pane="bottomRight" activeCell="S11" sqref="S11"/>
      <selection pane="bottomLeft"/>
      <selection pane="topRight"/>
    </sheetView>
  </sheetViews>
  <sheetFormatPr defaultColWidth="11.42578125" defaultRowHeight="15"/>
  <cols>
    <col min="1" max="1" width="43.85546875" customWidth="1"/>
    <col min="2" max="2" width="0.85546875" customWidth="1"/>
    <col min="3" max="19" width="8.7109375" customWidth="1"/>
    <col min="20" max="24" width="8.7109375" style="51" customWidth="1"/>
    <col min="25" max="25" width="8.7109375" style="39" customWidth="1"/>
  </cols>
  <sheetData>
    <row r="1" spans="1:26" ht="17.25">
      <c r="A1" s="43" t="s">
        <v>26</v>
      </c>
      <c r="B1" s="44"/>
      <c r="C1" s="44"/>
      <c r="D1" s="44"/>
      <c r="E1" s="44"/>
      <c r="F1" s="44"/>
      <c r="G1" s="44"/>
      <c r="H1" s="44"/>
      <c r="I1" s="44"/>
      <c r="J1" s="44"/>
      <c r="K1" s="44"/>
      <c r="L1" s="44"/>
      <c r="M1" s="44"/>
      <c r="N1" s="44"/>
      <c r="O1" s="44"/>
      <c r="P1" s="44"/>
      <c r="Q1" s="44"/>
      <c r="R1" s="44"/>
      <c r="S1" s="44"/>
    </row>
    <row r="2" spans="1:26">
      <c r="A2" s="44"/>
      <c r="B2" s="44"/>
      <c r="C2" s="44"/>
      <c r="D2" s="44"/>
      <c r="E2" s="44"/>
      <c r="F2" s="44"/>
      <c r="G2" s="44"/>
      <c r="H2" s="44"/>
      <c r="I2" s="44"/>
      <c r="J2" s="44"/>
      <c r="K2" s="44"/>
      <c r="L2" s="44"/>
      <c r="M2" s="44"/>
      <c r="N2" s="44"/>
      <c r="O2" s="44"/>
      <c r="P2" s="44"/>
      <c r="Q2" s="44"/>
      <c r="R2" s="44"/>
      <c r="S2" s="44"/>
    </row>
    <row r="3" spans="1:26" ht="15.75" thickBot="1">
      <c r="A3" s="44"/>
      <c r="B3" s="44"/>
      <c r="C3" s="44"/>
      <c r="D3" s="44"/>
      <c r="E3" s="44"/>
      <c r="F3" s="44"/>
      <c r="G3" s="44"/>
      <c r="H3" s="44"/>
      <c r="I3" s="44"/>
      <c r="J3" s="44"/>
      <c r="K3" s="44"/>
      <c r="L3" s="44"/>
      <c r="M3" s="44"/>
      <c r="N3" s="44"/>
      <c r="O3" s="44"/>
      <c r="P3" s="44"/>
      <c r="Q3" s="44"/>
      <c r="R3" s="44"/>
      <c r="S3" s="44"/>
    </row>
    <row r="4" spans="1:26" ht="18" thickTop="1">
      <c r="A4" s="43"/>
      <c r="B4" s="136"/>
      <c r="C4" s="428">
        <v>2019</v>
      </c>
      <c r="D4" s="429"/>
      <c r="E4" s="429"/>
      <c r="F4" s="430"/>
      <c r="G4" s="431">
        <v>2020</v>
      </c>
      <c r="H4" s="429"/>
      <c r="I4" s="429"/>
      <c r="J4" s="429"/>
      <c r="K4" s="431" t="s">
        <v>27</v>
      </c>
      <c r="L4" s="429"/>
      <c r="M4" s="429"/>
      <c r="N4" s="429"/>
      <c r="O4" s="431">
        <v>2022</v>
      </c>
      <c r="P4" s="429"/>
      <c r="Q4" s="429"/>
      <c r="R4" s="429"/>
      <c r="S4" s="149" t="s">
        <v>28</v>
      </c>
      <c r="T4" s="149" t="s">
        <v>29</v>
      </c>
      <c r="U4" s="149" t="s">
        <v>30</v>
      </c>
      <c r="V4" s="149" t="s">
        <v>31</v>
      </c>
      <c r="W4" s="149" t="s">
        <v>27</v>
      </c>
      <c r="X4" s="149" t="s">
        <v>32</v>
      </c>
      <c r="Y4" s="149" t="s">
        <v>32</v>
      </c>
    </row>
    <row r="5" spans="1:26" ht="18.75">
      <c r="A5" s="42"/>
      <c r="B5" s="41"/>
      <c r="C5" s="20" t="s">
        <v>33</v>
      </c>
      <c r="D5" s="183" t="s">
        <v>34</v>
      </c>
      <c r="E5" s="183" t="s">
        <v>35</v>
      </c>
      <c r="F5" s="126" t="s">
        <v>36</v>
      </c>
      <c r="G5" s="184" t="s">
        <v>33</v>
      </c>
      <c r="H5" s="171" t="s">
        <v>34</v>
      </c>
      <c r="I5" s="171" t="s">
        <v>35</v>
      </c>
      <c r="J5" s="171" t="s">
        <v>36</v>
      </c>
      <c r="K5" s="184" t="s">
        <v>33</v>
      </c>
      <c r="L5" s="171" t="s">
        <v>34</v>
      </c>
      <c r="M5" s="171" t="s">
        <v>35</v>
      </c>
      <c r="N5" s="171" t="s">
        <v>36</v>
      </c>
      <c r="O5" s="184" t="s">
        <v>33</v>
      </c>
      <c r="P5" s="184" t="s">
        <v>34</v>
      </c>
      <c r="Q5" s="184" t="s">
        <v>35</v>
      </c>
      <c r="R5" s="184" t="s">
        <v>36</v>
      </c>
      <c r="S5" s="184" t="s">
        <v>33</v>
      </c>
      <c r="T5" s="79" t="s">
        <v>37</v>
      </c>
      <c r="U5" s="79" t="s">
        <v>37</v>
      </c>
      <c r="V5" s="79" t="s">
        <v>37</v>
      </c>
      <c r="W5" s="79" t="s">
        <v>37</v>
      </c>
      <c r="X5" s="79" t="s">
        <v>37</v>
      </c>
      <c r="Y5" s="400" t="s">
        <v>38</v>
      </c>
    </row>
    <row r="6" spans="1:26">
      <c r="A6" s="10" t="s">
        <v>39</v>
      </c>
      <c r="C6" s="138">
        <v>1.28</v>
      </c>
      <c r="D6" s="138">
        <v>1.62</v>
      </c>
      <c r="E6" s="138">
        <v>1.65</v>
      </c>
      <c r="F6" s="138">
        <v>1.57</v>
      </c>
      <c r="G6" s="135">
        <v>0.93</v>
      </c>
      <c r="H6" s="135">
        <v>0.92</v>
      </c>
      <c r="I6" s="135">
        <v>1.1499999999999999</v>
      </c>
      <c r="J6" s="135">
        <v>1.2</v>
      </c>
      <c r="K6" s="135">
        <v>1.0900000000000001</v>
      </c>
      <c r="L6" s="135">
        <v>1.75</v>
      </c>
      <c r="M6" s="135">
        <v>1.81</v>
      </c>
      <c r="N6" s="135">
        <v>2.09</v>
      </c>
      <c r="O6" s="135">
        <v>1.64</v>
      </c>
      <c r="P6" s="135">
        <v>1.98</v>
      </c>
      <c r="Q6" s="135">
        <v>-0.83</v>
      </c>
      <c r="R6" s="135">
        <v>2.0299999999999998</v>
      </c>
      <c r="S6" s="135">
        <v>2.2599999999999998</v>
      </c>
      <c r="T6" s="80">
        <v>5.75</v>
      </c>
      <c r="U6" s="80">
        <v>6.17</v>
      </c>
      <c r="V6" s="80">
        <v>4.17</v>
      </c>
      <c r="W6" s="49">
        <v>6.74</v>
      </c>
      <c r="X6" s="49">
        <v>4.88</v>
      </c>
      <c r="Y6" s="49">
        <v>7.78</v>
      </c>
      <c r="Z6" s="68"/>
    </row>
    <row r="7" spans="1:26">
      <c r="A7" s="11" t="s">
        <v>40</v>
      </c>
      <c r="C7" s="138">
        <v>0.98</v>
      </c>
      <c r="D7" s="138">
        <v>1.23</v>
      </c>
      <c r="E7" s="138">
        <v>1.26</v>
      </c>
      <c r="F7" s="138">
        <v>1.19</v>
      </c>
      <c r="G7" s="135">
        <v>0.71</v>
      </c>
      <c r="H7" s="135">
        <v>0.7</v>
      </c>
      <c r="I7" s="135">
        <v>0.89</v>
      </c>
      <c r="J7" s="135">
        <v>0.93</v>
      </c>
      <c r="K7" s="135">
        <v>0.83</v>
      </c>
      <c r="L7" s="135">
        <v>1.34</v>
      </c>
      <c r="M7" s="135">
        <v>1.38</v>
      </c>
      <c r="N7" s="135">
        <v>1.84</v>
      </c>
      <c r="O7" s="135">
        <v>1.24</v>
      </c>
      <c r="P7" s="135">
        <v>1.5</v>
      </c>
      <c r="Q7" s="135">
        <v>-0.66</v>
      </c>
      <c r="R7" s="135">
        <v>1.51</v>
      </c>
      <c r="S7" s="135">
        <v>1.69</v>
      </c>
      <c r="T7" s="80">
        <v>4.38</v>
      </c>
      <c r="U7" s="80">
        <v>4.6900000000000004</v>
      </c>
      <c r="V7" s="80">
        <v>3.2</v>
      </c>
      <c r="W7" s="49">
        <v>5.39</v>
      </c>
      <c r="X7" s="49">
        <v>3.64</v>
      </c>
      <c r="Y7" s="49">
        <v>5.81</v>
      </c>
      <c r="Z7" s="68"/>
    </row>
    <row r="8" spans="1:26" s="71" customFormat="1">
      <c r="A8" s="10" t="s">
        <v>41</v>
      </c>
      <c r="C8" s="115">
        <v>1.28</v>
      </c>
      <c r="D8" s="115">
        <v>1.54</v>
      </c>
      <c r="E8" s="115">
        <v>1.65</v>
      </c>
      <c r="F8" s="115">
        <v>1.49</v>
      </c>
      <c r="G8" s="134">
        <v>0.93</v>
      </c>
      <c r="H8" s="134">
        <v>0.83</v>
      </c>
      <c r="I8" s="134">
        <v>1.1499999999999999</v>
      </c>
      <c r="J8" s="134">
        <v>1.1200000000000001</v>
      </c>
      <c r="K8" s="134">
        <v>1.0900000000000001</v>
      </c>
      <c r="L8" s="134">
        <v>1.61</v>
      </c>
      <c r="M8" s="134">
        <v>1.81</v>
      </c>
      <c r="N8" s="134">
        <v>1.96</v>
      </c>
      <c r="O8" s="134">
        <v>1.64</v>
      </c>
      <c r="P8" s="134">
        <v>1.84</v>
      </c>
      <c r="Q8" s="134">
        <v>-0.83</v>
      </c>
      <c r="R8" s="134">
        <v>1.89</v>
      </c>
      <c r="S8" s="134">
        <v>2.2599999999999998</v>
      </c>
      <c r="T8" s="116">
        <v>5.69</v>
      </c>
      <c r="U8" s="116">
        <v>6.02</v>
      </c>
      <c r="V8" s="116">
        <v>4</v>
      </c>
      <c r="W8" s="49">
        <v>6.47</v>
      </c>
      <c r="X8" s="49">
        <v>4.5999999999999996</v>
      </c>
      <c r="Y8" s="49">
        <v>7.51</v>
      </c>
      <c r="Z8" s="117"/>
    </row>
    <row r="9" spans="1:26" s="71" customFormat="1">
      <c r="A9" s="11" t="s">
        <v>42</v>
      </c>
      <c r="C9" s="115">
        <v>0.98</v>
      </c>
      <c r="D9" s="115">
        <v>1.1599999999999999</v>
      </c>
      <c r="E9" s="115">
        <v>1.26</v>
      </c>
      <c r="F9" s="115">
        <v>1.1100000000000001</v>
      </c>
      <c r="G9" s="134">
        <v>0.71</v>
      </c>
      <c r="H9" s="134">
        <v>0.61</v>
      </c>
      <c r="I9" s="134">
        <v>0.89</v>
      </c>
      <c r="J9" s="134">
        <v>0.85</v>
      </c>
      <c r="K9" s="134">
        <v>0.83</v>
      </c>
      <c r="L9" s="134">
        <v>1.2</v>
      </c>
      <c r="M9" s="134">
        <v>1.38</v>
      </c>
      <c r="N9" s="134">
        <v>1.71</v>
      </c>
      <c r="O9" s="134">
        <v>1.25</v>
      </c>
      <c r="P9" s="134">
        <v>1.36</v>
      </c>
      <c r="Q9" s="134">
        <v>-0.66</v>
      </c>
      <c r="R9" s="134">
        <v>1.37</v>
      </c>
      <c r="S9" s="134">
        <v>1.69</v>
      </c>
      <c r="T9" s="116">
        <v>4.32</v>
      </c>
      <c r="U9" s="116">
        <v>4.53</v>
      </c>
      <c r="V9" s="116">
        <v>3.03</v>
      </c>
      <c r="W9" s="49">
        <v>5.1100000000000003</v>
      </c>
      <c r="X9" s="49">
        <v>3.36</v>
      </c>
      <c r="Y9" s="49">
        <v>5.54</v>
      </c>
      <c r="Z9" s="117"/>
    </row>
    <row r="10" spans="1:26">
      <c r="A10" s="10" t="s">
        <v>43</v>
      </c>
      <c r="C10" s="141">
        <v>35.86</v>
      </c>
      <c r="D10" s="133">
        <v>36.229999999999997</v>
      </c>
      <c r="E10" s="133">
        <v>36.76</v>
      </c>
      <c r="F10" s="133">
        <v>37.36</v>
      </c>
      <c r="G10" s="133">
        <v>36.74</v>
      </c>
      <c r="H10" s="133">
        <v>38.22</v>
      </c>
      <c r="I10" s="133">
        <v>39.01</v>
      </c>
      <c r="J10" s="133">
        <v>38.880000000000003</v>
      </c>
      <c r="K10" s="133">
        <v>38.659999999999997</v>
      </c>
      <c r="L10" s="133">
        <v>39.43</v>
      </c>
      <c r="M10" s="81">
        <v>40.46</v>
      </c>
      <c r="N10" s="81">
        <v>40.92</v>
      </c>
      <c r="O10" s="81">
        <v>37.53</v>
      </c>
      <c r="P10" s="81">
        <v>37.65</v>
      </c>
      <c r="Q10" s="81">
        <v>37.57</v>
      </c>
      <c r="R10" s="81">
        <v>39.14</v>
      </c>
      <c r="S10" s="81">
        <v>39.840000000000003</v>
      </c>
      <c r="T10" s="81">
        <v>35.340000000000003</v>
      </c>
      <c r="U10" s="81">
        <v>37.36</v>
      </c>
      <c r="V10" s="81">
        <v>38.880000000000003</v>
      </c>
      <c r="W10" s="81">
        <v>40.92</v>
      </c>
      <c r="X10" s="49">
        <v>39.14</v>
      </c>
      <c r="Y10" s="49">
        <v>39.14</v>
      </c>
      <c r="Z10" s="402"/>
    </row>
    <row r="11" spans="1:26">
      <c r="A11" s="10" t="s">
        <v>44</v>
      </c>
      <c r="C11" s="141">
        <v>30.39</v>
      </c>
      <c r="D11" s="141">
        <v>30.45</v>
      </c>
      <c r="E11" s="141">
        <v>31.13</v>
      </c>
      <c r="F11" s="141">
        <v>30.89</v>
      </c>
      <c r="G11" s="133">
        <v>30.31</v>
      </c>
      <c r="H11" s="133">
        <v>31.91</v>
      </c>
      <c r="I11" s="133">
        <v>32.72</v>
      </c>
      <c r="J11" s="133">
        <v>32.6</v>
      </c>
      <c r="K11" s="133">
        <v>32.58</v>
      </c>
      <c r="L11" s="133">
        <v>33.380000000000003</v>
      </c>
      <c r="M11" s="81">
        <v>34.43</v>
      </c>
      <c r="N11" s="81">
        <v>34.9</v>
      </c>
      <c r="O11" s="81">
        <v>31.55</v>
      </c>
      <c r="P11" s="81">
        <v>31.68</v>
      </c>
      <c r="Q11" s="81">
        <v>31.38</v>
      </c>
      <c r="R11" s="81">
        <v>32.78</v>
      </c>
      <c r="S11" s="81">
        <v>33.549999999999997</v>
      </c>
      <c r="T11" s="81">
        <v>30.23</v>
      </c>
      <c r="U11" s="81">
        <v>30.89</v>
      </c>
      <c r="V11" s="81">
        <v>32.6</v>
      </c>
      <c r="W11" s="81">
        <v>34.9</v>
      </c>
      <c r="X11" s="49">
        <v>32.78</v>
      </c>
      <c r="Y11" s="49">
        <v>32.78</v>
      </c>
      <c r="Z11" s="402"/>
    </row>
    <row r="12" spans="1:26">
      <c r="A12" s="10" t="s">
        <v>45</v>
      </c>
      <c r="C12" s="142"/>
      <c r="D12" s="142"/>
      <c r="E12" s="142"/>
      <c r="F12" s="141">
        <v>2.59</v>
      </c>
      <c r="G12" s="172"/>
      <c r="H12" s="172"/>
      <c r="I12" s="172"/>
      <c r="J12" s="141">
        <v>2.59</v>
      </c>
      <c r="K12" s="172"/>
      <c r="L12" s="172"/>
      <c r="M12" s="172"/>
      <c r="N12" s="133">
        <v>3</v>
      </c>
      <c r="O12" s="133"/>
      <c r="P12" s="133"/>
      <c r="Q12" s="133"/>
      <c r="R12" s="133">
        <v>3.7</v>
      </c>
      <c r="S12" s="133"/>
      <c r="T12" s="81">
        <v>2.1800000000000002</v>
      </c>
      <c r="U12" s="81">
        <v>2.59</v>
      </c>
      <c r="V12" s="81">
        <v>2.59</v>
      </c>
      <c r="W12" s="81">
        <v>3</v>
      </c>
      <c r="X12" s="49">
        <v>3.7</v>
      </c>
      <c r="Y12" s="49">
        <v>3.7</v>
      </c>
      <c r="Z12" s="68"/>
    </row>
    <row r="13" spans="1:26">
      <c r="A13" s="10" t="s">
        <v>46</v>
      </c>
      <c r="C13" s="141">
        <v>42.06</v>
      </c>
      <c r="D13" s="141">
        <v>44.88</v>
      </c>
      <c r="E13" s="141">
        <v>38.54</v>
      </c>
      <c r="F13" s="141">
        <v>40.659999999999997</v>
      </c>
      <c r="G13" s="133">
        <v>44.22</v>
      </c>
      <c r="H13" s="133">
        <v>33.04</v>
      </c>
      <c r="I13" s="133">
        <v>33.200000000000003</v>
      </c>
      <c r="J13" s="133">
        <v>39.42</v>
      </c>
      <c r="K13" s="133">
        <v>45</v>
      </c>
      <c r="L13" s="133">
        <v>46.94</v>
      </c>
      <c r="M13" s="133">
        <v>55.05</v>
      </c>
      <c r="N13" s="133">
        <v>58.05</v>
      </c>
      <c r="O13" s="133">
        <v>57.3</v>
      </c>
      <c r="P13" s="133">
        <v>48.8</v>
      </c>
      <c r="Q13" s="133">
        <v>48.6</v>
      </c>
      <c r="R13" s="133">
        <v>51.3</v>
      </c>
      <c r="S13" s="133">
        <v>58.95</v>
      </c>
      <c r="T13" s="50">
        <v>48.2</v>
      </c>
      <c r="U13" s="50">
        <v>44.88</v>
      </c>
      <c r="V13" s="50">
        <v>44.22</v>
      </c>
      <c r="W13" s="50">
        <v>58.05</v>
      </c>
      <c r="X13" s="49">
        <v>57.3</v>
      </c>
      <c r="Y13" s="49">
        <v>57.3</v>
      </c>
      <c r="Z13" s="68"/>
    </row>
    <row r="14" spans="1:26">
      <c r="A14" s="11" t="s">
        <v>47</v>
      </c>
      <c r="C14" s="143">
        <v>36.1</v>
      </c>
      <c r="D14" s="143">
        <v>36.54</v>
      </c>
      <c r="E14" s="143">
        <v>32.5</v>
      </c>
      <c r="F14" s="143">
        <v>34.619999999999997</v>
      </c>
      <c r="G14" s="132">
        <v>20.34</v>
      </c>
      <c r="H14" s="132">
        <v>22.66</v>
      </c>
      <c r="I14" s="132">
        <v>29.5</v>
      </c>
      <c r="J14" s="132">
        <v>30</v>
      </c>
      <c r="K14" s="132">
        <v>35.94</v>
      </c>
      <c r="L14" s="132">
        <v>41.62</v>
      </c>
      <c r="M14" s="132">
        <v>42.88</v>
      </c>
      <c r="N14" s="132">
        <v>49.48</v>
      </c>
      <c r="O14" s="132">
        <v>41.26</v>
      </c>
      <c r="P14" s="132">
        <v>40.159999999999997</v>
      </c>
      <c r="Q14" s="132">
        <v>37.86</v>
      </c>
      <c r="R14" s="132">
        <v>44.16</v>
      </c>
      <c r="S14" s="132">
        <v>40.659999999999997</v>
      </c>
      <c r="T14" s="82">
        <v>34.159999999999997</v>
      </c>
      <c r="U14" s="82">
        <v>32.5</v>
      </c>
      <c r="V14" s="82">
        <v>20.34</v>
      </c>
      <c r="W14" s="50">
        <v>35.94</v>
      </c>
      <c r="X14" s="49">
        <v>37.86</v>
      </c>
      <c r="Y14" s="49">
        <v>37.86</v>
      </c>
      <c r="Z14" s="68"/>
    </row>
    <row r="15" spans="1:26">
      <c r="A15" s="10" t="s">
        <v>48</v>
      </c>
      <c r="C15" s="144">
        <v>39.340000000000003</v>
      </c>
      <c r="D15" s="144">
        <v>36.86</v>
      </c>
      <c r="E15" s="144">
        <v>36.119999999999997</v>
      </c>
      <c r="F15" s="144">
        <v>40.6</v>
      </c>
      <c r="G15" s="131">
        <v>25.58</v>
      </c>
      <c r="H15" s="131">
        <v>30.74</v>
      </c>
      <c r="I15" s="133">
        <v>30.8</v>
      </c>
      <c r="J15" s="133">
        <v>38</v>
      </c>
      <c r="K15" s="131">
        <v>44.04</v>
      </c>
      <c r="L15" s="131">
        <v>44.88</v>
      </c>
      <c r="M15" s="131">
        <v>55.05</v>
      </c>
      <c r="N15" s="131">
        <v>54.2</v>
      </c>
      <c r="O15" s="131">
        <v>45.96</v>
      </c>
      <c r="P15" s="131">
        <v>40.159999999999997</v>
      </c>
      <c r="Q15" s="131">
        <v>44.46</v>
      </c>
      <c r="R15" s="131">
        <v>49.8</v>
      </c>
      <c r="S15" s="133">
        <v>44.66</v>
      </c>
      <c r="T15" s="50">
        <v>35.840000000000003</v>
      </c>
      <c r="U15" s="50">
        <v>40.6</v>
      </c>
      <c r="V15" s="50">
        <v>38</v>
      </c>
      <c r="W15" s="50">
        <v>54.2</v>
      </c>
      <c r="X15" s="49">
        <v>49.8</v>
      </c>
      <c r="Y15" s="49">
        <v>49.8</v>
      </c>
      <c r="Z15" s="68"/>
    </row>
    <row r="16" spans="1:26">
      <c r="A16" s="11" t="s">
        <v>49</v>
      </c>
      <c r="C16" s="143">
        <v>1.1000000000000001</v>
      </c>
      <c r="D16" s="143">
        <v>1.02</v>
      </c>
      <c r="E16" s="143">
        <v>0.98</v>
      </c>
      <c r="F16" s="143">
        <v>1.0900000000000001</v>
      </c>
      <c r="G16" s="132">
        <v>0.7</v>
      </c>
      <c r="H16" s="132">
        <v>0.8</v>
      </c>
      <c r="I16" s="132">
        <v>0.79</v>
      </c>
      <c r="J16" s="132">
        <v>0.98</v>
      </c>
      <c r="K16" s="132">
        <v>1.1399999999999999</v>
      </c>
      <c r="L16" s="132">
        <v>1.1399999999999999</v>
      </c>
      <c r="M16" s="83">
        <v>1.36</v>
      </c>
      <c r="N16" s="83">
        <v>1.32</v>
      </c>
      <c r="O16" s="83">
        <v>1.22</v>
      </c>
      <c r="P16" s="83">
        <v>1.07</v>
      </c>
      <c r="Q16" s="83">
        <v>1.18</v>
      </c>
      <c r="R16" s="83">
        <v>1.27</v>
      </c>
      <c r="S16" s="83">
        <v>1.1200000000000001</v>
      </c>
      <c r="T16" s="83">
        <v>1.01</v>
      </c>
      <c r="U16" s="83">
        <v>1.0900000000000001</v>
      </c>
      <c r="V16" s="83">
        <v>0.98</v>
      </c>
      <c r="W16" s="83">
        <v>1.32</v>
      </c>
      <c r="X16" s="49">
        <v>1.27</v>
      </c>
      <c r="Y16" s="49">
        <v>1.27</v>
      </c>
      <c r="Z16" s="68"/>
    </row>
    <row r="17" spans="1:26">
      <c r="A17" s="10" t="s">
        <v>50</v>
      </c>
      <c r="C17" s="141">
        <v>1.29</v>
      </c>
      <c r="D17" s="141">
        <v>1.21</v>
      </c>
      <c r="E17" s="141">
        <v>1.1599999999999999</v>
      </c>
      <c r="F17" s="141">
        <v>1.31</v>
      </c>
      <c r="G17" s="133">
        <v>0.84</v>
      </c>
      <c r="H17" s="133">
        <v>0.96</v>
      </c>
      <c r="I17" s="133">
        <v>0.94</v>
      </c>
      <c r="J17" s="133">
        <v>1.17</v>
      </c>
      <c r="K17" s="133">
        <v>1.35</v>
      </c>
      <c r="L17" s="133">
        <v>1.34</v>
      </c>
      <c r="M17" s="81">
        <v>1.6</v>
      </c>
      <c r="N17" s="81">
        <v>1.55</v>
      </c>
      <c r="O17" s="81">
        <v>1.46</v>
      </c>
      <c r="P17" s="81">
        <v>1.27</v>
      </c>
      <c r="Q17" s="81">
        <v>1.42</v>
      </c>
      <c r="R17" s="81">
        <v>1.52</v>
      </c>
      <c r="S17" s="81">
        <v>1.3310999999999999</v>
      </c>
      <c r="T17" s="81">
        <v>1.19</v>
      </c>
      <c r="U17" s="81">
        <v>1.31</v>
      </c>
      <c r="V17" s="81">
        <v>1.17</v>
      </c>
      <c r="W17" s="81">
        <v>1.55</v>
      </c>
      <c r="X17" s="49">
        <v>1.52</v>
      </c>
      <c r="Y17" s="49">
        <v>1.52</v>
      </c>
      <c r="Z17" s="69"/>
    </row>
    <row r="18" spans="1:26">
      <c r="A18" s="11" t="s">
        <v>51</v>
      </c>
      <c r="C18" s="139">
        <v>98794893</v>
      </c>
      <c r="D18" s="139">
        <v>98794893</v>
      </c>
      <c r="E18" s="139">
        <v>98794893</v>
      </c>
      <c r="F18" s="139">
        <v>87937130</v>
      </c>
      <c r="G18" s="130">
        <v>87937130</v>
      </c>
      <c r="H18" s="130">
        <v>87937130</v>
      </c>
      <c r="I18" s="130">
        <v>87937130</v>
      </c>
      <c r="J18" s="130">
        <v>87937130</v>
      </c>
      <c r="K18" s="130">
        <v>88855047</v>
      </c>
      <c r="L18" s="130">
        <v>88855047</v>
      </c>
      <c r="M18" s="129">
        <v>88855047</v>
      </c>
      <c r="N18" s="129">
        <v>88855047</v>
      </c>
      <c r="O18" s="129">
        <v>89004800</v>
      </c>
      <c r="P18" s="129">
        <v>89004800</v>
      </c>
      <c r="Q18" s="129">
        <v>85341623</v>
      </c>
      <c r="R18" s="129">
        <v>82147160</v>
      </c>
      <c r="S18" s="129">
        <v>82298278</v>
      </c>
      <c r="T18" s="84">
        <v>98794893</v>
      </c>
      <c r="U18" s="84">
        <v>87937130</v>
      </c>
      <c r="V18" s="84">
        <v>87937130</v>
      </c>
      <c r="W18" s="84">
        <v>88855047</v>
      </c>
      <c r="X18" s="84">
        <v>82147160</v>
      </c>
      <c r="Y18" s="84">
        <v>82147160</v>
      </c>
      <c r="Z18" s="402"/>
    </row>
    <row r="19" spans="1:26">
      <c r="A19" s="10" t="s">
        <v>52</v>
      </c>
      <c r="C19" s="140">
        <v>98836486.309332296</v>
      </c>
      <c r="D19" s="140">
        <v>98860852.370000005</v>
      </c>
      <c r="E19" s="140">
        <v>98875071.449999988</v>
      </c>
      <c r="F19" s="140">
        <v>97942999</v>
      </c>
      <c r="G19" s="129">
        <v>88135873</v>
      </c>
      <c r="H19" s="129">
        <v>88155251.489999995</v>
      </c>
      <c r="I19" s="129">
        <v>88191054</v>
      </c>
      <c r="J19" s="129">
        <v>89121117</v>
      </c>
      <c r="K19" s="129">
        <v>88844852.588888898</v>
      </c>
      <c r="L19" s="129">
        <v>89003812</v>
      </c>
      <c r="M19" s="130">
        <v>89056792</v>
      </c>
      <c r="N19" s="130">
        <v>89077957.926027402</v>
      </c>
      <c r="O19" s="130">
        <v>89155918</v>
      </c>
      <c r="P19" s="130">
        <v>89200630</v>
      </c>
      <c r="Q19" s="130">
        <v>88803605</v>
      </c>
      <c r="R19" s="130">
        <v>87500804</v>
      </c>
      <c r="S19" s="130">
        <v>82469750</v>
      </c>
      <c r="T19" s="85">
        <v>99636540.455391988</v>
      </c>
      <c r="U19" s="85">
        <v>97942999</v>
      </c>
      <c r="V19" s="85">
        <v>89121117</v>
      </c>
      <c r="W19" s="85">
        <v>89077957.926027402</v>
      </c>
      <c r="X19" s="85">
        <v>87500804</v>
      </c>
      <c r="Y19" s="85">
        <v>87500804</v>
      </c>
      <c r="Z19" s="68"/>
    </row>
    <row r="20" spans="1:26">
      <c r="A20" s="10" t="s">
        <v>53</v>
      </c>
      <c r="C20" s="145">
        <v>3.89</v>
      </c>
      <c r="D20" s="145">
        <v>3.64</v>
      </c>
      <c r="E20" s="145">
        <v>3.57</v>
      </c>
      <c r="F20" s="145">
        <v>3.57</v>
      </c>
      <c r="G20" s="128">
        <v>2.25</v>
      </c>
      <c r="H20" s="128">
        <v>2.7</v>
      </c>
      <c r="I20" s="128">
        <v>2.71</v>
      </c>
      <c r="J20" s="128">
        <v>3.34</v>
      </c>
      <c r="K20" s="128">
        <v>3.91</v>
      </c>
      <c r="L20" s="128">
        <v>3.99</v>
      </c>
      <c r="M20" s="128">
        <v>4.8899999999999997</v>
      </c>
      <c r="N20" s="128">
        <v>4.82</v>
      </c>
      <c r="O20" s="128">
        <v>4.0906606080000003</v>
      </c>
      <c r="P20" s="128">
        <v>3.5744327679999994</v>
      </c>
      <c r="Q20" s="128">
        <v>3.7942885585799999</v>
      </c>
      <c r="R20" s="128">
        <v>4.0909285679999998</v>
      </c>
      <c r="S20" s="128">
        <v>3.6754410954799996</v>
      </c>
      <c r="T20" s="86">
        <v>3.54</v>
      </c>
      <c r="U20" s="86">
        <v>3.57</v>
      </c>
      <c r="V20" s="86">
        <v>3.34</v>
      </c>
      <c r="W20" s="52">
        <v>4.82</v>
      </c>
      <c r="X20" s="397">
        <v>4.09</v>
      </c>
      <c r="Y20" s="397">
        <v>4.09</v>
      </c>
      <c r="Z20" s="69"/>
    </row>
    <row r="21" spans="1:26">
      <c r="C21" s="146"/>
      <c r="D21" s="146"/>
      <c r="E21" s="146"/>
      <c r="F21" s="146"/>
      <c r="G21" s="146"/>
      <c r="H21" s="146"/>
      <c r="I21" s="146"/>
      <c r="J21" s="146"/>
      <c r="K21" s="146"/>
      <c r="L21" s="146"/>
      <c r="M21" s="146"/>
      <c r="N21" s="146"/>
      <c r="O21" s="389"/>
      <c r="P21" s="389"/>
      <c r="Q21" s="389"/>
      <c r="R21" s="389"/>
      <c r="S21" s="389"/>
    </row>
    <row r="22" spans="1:26">
      <c r="A22" s="87" t="s">
        <v>54</v>
      </c>
      <c r="C22" s="40"/>
      <c r="D22" s="40"/>
      <c r="E22" s="40"/>
      <c r="F22" s="40"/>
      <c r="G22" s="40"/>
      <c r="H22" s="40"/>
      <c r="I22" s="40"/>
      <c r="J22" s="40"/>
      <c r="K22" s="40"/>
      <c r="L22" s="40"/>
      <c r="M22" s="130"/>
      <c r="N22" s="130"/>
      <c r="O22" s="388"/>
      <c r="P22" s="388"/>
      <c r="Q22" s="388"/>
      <c r="R22" s="388"/>
      <c r="S22" s="388"/>
    </row>
    <row r="23" spans="1:26">
      <c r="A23" s="87" t="s">
        <v>55</v>
      </c>
      <c r="C23" s="4"/>
      <c r="D23" s="4"/>
      <c r="E23" s="4"/>
      <c r="F23" s="4"/>
      <c r="G23" s="4"/>
      <c r="H23" s="4"/>
      <c r="I23" s="4"/>
      <c r="J23" s="4"/>
      <c r="K23" s="4"/>
      <c r="L23" s="4"/>
      <c r="M23" s="4"/>
      <c r="N23" s="4"/>
      <c r="O23" s="4"/>
      <c r="P23" s="4"/>
      <c r="Q23" s="4"/>
      <c r="R23" s="4"/>
      <c r="S23" s="4"/>
    </row>
    <row r="24" spans="1:26">
      <c r="A24" s="87" t="s">
        <v>56</v>
      </c>
      <c r="C24" s="4"/>
      <c r="D24" s="4"/>
      <c r="E24" s="4"/>
      <c r="F24" s="4"/>
      <c r="G24" s="4"/>
      <c r="H24" s="4"/>
      <c r="I24" s="4"/>
      <c r="J24" s="4"/>
      <c r="K24" s="4"/>
      <c r="L24" s="4"/>
      <c r="M24" s="4"/>
      <c r="N24" s="4"/>
      <c r="O24" s="4"/>
      <c r="P24" s="4"/>
      <c r="Q24" s="4"/>
      <c r="R24" s="4"/>
      <c r="S24" s="4"/>
    </row>
    <row r="25" spans="1:26">
      <c r="A25" s="87" t="s">
        <v>57</v>
      </c>
      <c r="C25" s="4"/>
      <c r="D25" s="4"/>
      <c r="E25" s="4"/>
      <c r="F25" s="4"/>
      <c r="G25" s="4"/>
      <c r="H25" s="4"/>
      <c r="I25" s="4"/>
      <c r="J25" s="4"/>
      <c r="K25" s="4"/>
      <c r="L25" s="4"/>
      <c r="M25" s="4"/>
      <c r="N25" s="4"/>
      <c r="O25" s="4"/>
      <c r="P25" s="4"/>
      <c r="Q25" s="4"/>
      <c r="R25" s="4"/>
      <c r="S25" s="4"/>
    </row>
    <row r="26" spans="1:26">
      <c r="B26" s="4"/>
      <c r="C26" s="4"/>
      <c r="D26" s="4"/>
      <c r="E26" s="4"/>
      <c r="F26" s="4"/>
      <c r="G26" s="4"/>
      <c r="H26" s="4"/>
      <c r="I26" s="4"/>
      <c r="J26" s="4"/>
      <c r="K26" s="4"/>
      <c r="L26" s="4"/>
      <c r="M26" s="4"/>
      <c r="N26" s="4"/>
      <c r="O26" s="4"/>
      <c r="P26" s="4"/>
      <c r="Q26" s="4"/>
      <c r="R26" s="4"/>
      <c r="S26" s="4"/>
    </row>
    <row r="27" spans="1:26">
      <c r="B27" s="4"/>
      <c r="C27" s="4"/>
      <c r="D27" s="4"/>
      <c r="E27" s="4"/>
      <c r="F27" s="4"/>
      <c r="G27" s="4"/>
      <c r="H27" s="4"/>
      <c r="I27" s="4"/>
      <c r="K27" s="4"/>
      <c r="L27" s="4"/>
      <c r="M27" s="4"/>
      <c r="N27" s="4"/>
      <c r="O27" s="4"/>
      <c r="P27" s="4"/>
      <c r="Q27" s="4"/>
      <c r="R27" s="4"/>
      <c r="S27" s="4"/>
    </row>
    <row r="28" spans="1:26">
      <c r="B28" s="4"/>
      <c r="C28" s="4"/>
      <c r="D28" s="4"/>
      <c r="E28" s="4"/>
      <c r="F28" s="4"/>
      <c r="G28" s="4"/>
      <c r="H28" s="4"/>
      <c r="I28" s="4"/>
      <c r="J28" s="4"/>
      <c r="K28" s="4"/>
      <c r="L28" s="4"/>
      <c r="M28" s="4"/>
      <c r="N28" s="4"/>
      <c r="O28" s="4"/>
      <c r="P28" s="4"/>
      <c r="Q28" s="4"/>
      <c r="R28" s="4"/>
      <c r="S28" s="4"/>
    </row>
    <row r="29" spans="1:26">
      <c r="B29" s="4"/>
      <c r="C29" s="4"/>
      <c r="D29" s="4"/>
      <c r="E29" s="4"/>
      <c r="F29" s="4"/>
      <c r="G29" s="4"/>
      <c r="H29" s="4"/>
      <c r="I29" s="4"/>
      <c r="K29" s="4"/>
      <c r="L29" s="4"/>
      <c r="M29" s="4"/>
      <c r="N29" s="4"/>
      <c r="O29" s="4"/>
      <c r="P29" s="4"/>
      <c r="Q29" s="4"/>
      <c r="R29" s="4"/>
      <c r="S29" s="4"/>
    </row>
    <row r="34" spans="2:2">
      <c r="B34" s="5"/>
    </row>
  </sheetData>
  <mergeCells count="4">
    <mergeCell ref="C4:F4"/>
    <mergeCell ref="G4:J4"/>
    <mergeCell ref="K4:N4"/>
    <mergeCell ref="O4:R4"/>
  </mergeCells>
  <conditionalFormatting sqref="C5:R5">
    <cfRule type="containsErrors" dxfId="1662" priority="11">
      <formula>ISERROR(C5)</formula>
    </cfRule>
  </conditionalFormatting>
  <conditionalFormatting sqref="S4:S5">
    <cfRule type="containsErrors" dxfId="1661" priority="1">
      <formula>ISERROR(S4)</formula>
    </cfRule>
  </conditionalFormatting>
  <conditionalFormatting sqref="T4:Y4">
    <cfRule type="containsErrors" dxfId="1660" priority="6">
      <formula>ISERROR(T4)</formula>
    </cfRule>
  </conditionalFormatting>
  <pageMargins left="7.874015748031496E-2" right="7.874015748031496E-2" top="0.19685039370078741" bottom="0.19685039370078741" header="0.11811023622047245" footer="0.11811023622047245"/>
  <pageSetup paperSize="9" scale="65" orientation="portrait" r:id="rId1"/>
  <headerFooter>
    <oddFooter>&amp;L&amp;"Segoe UI,Standard"&amp;8&amp;K00-049BAWAG Group AG&amp;R&amp;"Segoe UI,Standard"&amp;8&amp;K00-049&amp;D</oddFooter>
  </headerFooter>
  <colBreaks count="1" manualBreakCount="1">
    <brk id="14" max="24" man="1"/>
  </colBreaks>
  <ignoredErrors>
    <ignoredError sqref="C22:C27 C5 X21:X27 T26:T27 T4:T5 T21:T22 U4:U5 T25 T23:T24 V4 K4 W4:Y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8"/>
  <sheetViews>
    <sheetView showGridLines="0" zoomScaleNormal="100" workbookViewId="0">
      <pane xSplit="1" ySplit="2" topLeftCell="J3" activePane="bottomRight" state="frozen"/>
      <selection pane="bottomRight" activeCell="W35" sqref="W35"/>
      <selection pane="bottomLeft"/>
      <selection pane="topRight"/>
    </sheetView>
  </sheetViews>
  <sheetFormatPr defaultColWidth="11.42578125" defaultRowHeight="16.5"/>
  <cols>
    <col min="1" max="1" width="33.5703125" style="1" customWidth="1"/>
    <col min="2" max="2" width="0.85546875" style="1" customWidth="1"/>
    <col min="3" max="6" width="6.5703125" customWidth="1"/>
    <col min="7" max="7" width="0.85546875" style="1" customWidth="1"/>
    <col min="8" max="11" width="6.5703125" customWidth="1"/>
    <col min="12" max="12" width="0.85546875" style="1" customWidth="1"/>
    <col min="13" max="16" width="6.5703125" customWidth="1"/>
    <col min="17" max="17" width="0.85546875" style="1" customWidth="1"/>
    <col min="18" max="21" width="6.5703125" customWidth="1"/>
    <col min="22" max="22" width="0.85546875" style="1" customWidth="1"/>
    <col min="23" max="23" width="6.5703125" customWidth="1"/>
    <col min="24" max="24" width="0.85546875" style="1" customWidth="1"/>
    <col min="25" max="29" width="6.5703125" customWidth="1"/>
  </cols>
  <sheetData>
    <row r="1" spans="1:31">
      <c r="A1" s="2" t="s">
        <v>58</v>
      </c>
    </row>
    <row r="2" spans="1:31">
      <c r="A2" s="6" t="s">
        <v>59</v>
      </c>
    </row>
    <row r="3" spans="1:31" ht="17.25" thickBot="1">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row>
    <row r="4" spans="1:31" ht="15.75" thickTop="1">
      <c r="A4" s="7" t="s">
        <v>4</v>
      </c>
      <c r="B4" s="155"/>
      <c r="C4" s="432" t="s">
        <v>30</v>
      </c>
      <c r="D4" s="433"/>
      <c r="E4" s="433"/>
      <c r="F4" s="434"/>
      <c r="G4" s="155"/>
      <c r="H4" s="435" t="s">
        <v>31</v>
      </c>
      <c r="I4" s="433"/>
      <c r="J4" s="433"/>
      <c r="K4" s="433"/>
      <c r="L4" s="155"/>
      <c r="M4" s="435" t="s">
        <v>27</v>
      </c>
      <c r="N4" s="433"/>
      <c r="O4" s="433"/>
      <c r="P4" s="433"/>
      <c r="Q4" s="155"/>
      <c r="R4" s="435" t="s">
        <v>32</v>
      </c>
      <c r="S4" s="433"/>
      <c r="T4" s="433"/>
      <c r="U4" s="433"/>
      <c r="V4" s="155"/>
      <c r="W4" s="399" t="s">
        <v>28</v>
      </c>
      <c r="X4" s="155"/>
      <c r="Y4" s="192" t="s">
        <v>30</v>
      </c>
      <c r="Z4" s="156" t="s">
        <v>31</v>
      </c>
      <c r="AA4" s="156" t="s">
        <v>27</v>
      </c>
      <c r="AB4" s="156" t="s">
        <v>32</v>
      </c>
      <c r="AC4" s="156" t="s">
        <v>32</v>
      </c>
    </row>
    <row r="5" spans="1:31" ht="18.75">
      <c r="A5" s="3"/>
      <c r="B5" s="57"/>
      <c r="C5" s="157" t="s">
        <v>33</v>
      </c>
      <c r="D5" s="158" t="s">
        <v>34</v>
      </c>
      <c r="E5" s="160" t="s">
        <v>35</v>
      </c>
      <c r="F5" s="159" t="s">
        <v>36</v>
      </c>
      <c r="G5" s="57"/>
      <c r="H5" s="175" t="s">
        <v>33</v>
      </c>
      <c r="I5" s="188" t="s">
        <v>34</v>
      </c>
      <c r="J5" s="188" t="s">
        <v>35</v>
      </c>
      <c r="K5" s="188" t="s">
        <v>36</v>
      </c>
      <c r="L5" s="57"/>
      <c r="M5" s="175" t="s">
        <v>33</v>
      </c>
      <c r="N5" s="188" t="s">
        <v>34</v>
      </c>
      <c r="O5" s="188" t="s">
        <v>35</v>
      </c>
      <c r="P5" s="188" t="s">
        <v>36</v>
      </c>
      <c r="Q5" s="57"/>
      <c r="R5" s="175" t="s">
        <v>33</v>
      </c>
      <c r="S5" s="188" t="s">
        <v>34</v>
      </c>
      <c r="T5" s="188" t="s">
        <v>35</v>
      </c>
      <c r="U5" s="188" t="s">
        <v>36</v>
      </c>
      <c r="V5" s="57"/>
      <c r="W5" s="175" t="s">
        <v>33</v>
      </c>
      <c r="X5" s="57"/>
      <c r="Y5" s="194" t="s">
        <v>37</v>
      </c>
      <c r="Z5" s="161" t="s">
        <v>37</v>
      </c>
      <c r="AA5" s="161" t="s">
        <v>37</v>
      </c>
      <c r="AB5" s="161" t="s">
        <v>37</v>
      </c>
      <c r="AC5" s="392" t="s">
        <v>38</v>
      </c>
    </row>
    <row r="6" spans="1:31" ht="15">
      <c r="A6" s="10" t="s">
        <v>60</v>
      </c>
      <c r="B6" s="162"/>
      <c r="C6" s="279">
        <v>214.5</v>
      </c>
      <c r="D6" s="163">
        <v>220.6</v>
      </c>
      <c r="E6" s="163">
        <v>220</v>
      </c>
      <c r="F6" s="163">
        <v>223.9</v>
      </c>
      <c r="G6" s="280"/>
      <c r="H6" s="281">
        <v>219.8</v>
      </c>
      <c r="I6" s="282">
        <v>227.5</v>
      </c>
      <c r="J6" s="282">
        <v>234.6</v>
      </c>
      <c r="K6" s="282">
        <v>233.6</v>
      </c>
      <c r="L6" s="280"/>
      <c r="M6" s="281">
        <v>229.6</v>
      </c>
      <c r="N6" s="282">
        <v>231.6</v>
      </c>
      <c r="O6" s="282">
        <v>233.8</v>
      </c>
      <c r="P6" s="282">
        <v>243.3</v>
      </c>
      <c r="Q6" s="280"/>
      <c r="R6" s="282">
        <v>242</v>
      </c>
      <c r="S6" s="282">
        <v>249.5</v>
      </c>
      <c r="T6" s="282">
        <v>260</v>
      </c>
      <c r="U6" s="282">
        <v>269.7</v>
      </c>
      <c r="V6" s="280"/>
      <c r="W6" s="282">
        <v>290</v>
      </c>
      <c r="X6" s="280"/>
      <c r="Y6" s="283">
        <v>879</v>
      </c>
      <c r="Z6" s="284">
        <v>915.4</v>
      </c>
      <c r="AA6" s="241">
        <v>938.3</v>
      </c>
      <c r="AB6" s="241">
        <v>1021.1</v>
      </c>
      <c r="AC6" s="241">
        <v>1021.1</v>
      </c>
      <c r="AD6" s="191"/>
      <c r="AE6" s="191"/>
    </row>
    <row r="7" spans="1:31" ht="15">
      <c r="A7" s="10" t="s">
        <v>61</v>
      </c>
      <c r="B7" s="58"/>
      <c r="C7" s="102">
        <v>72.5</v>
      </c>
      <c r="D7" s="65">
        <v>70</v>
      </c>
      <c r="E7" s="65">
        <v>70.8</v>
      </c>
      <c r="F7" s="65">
        <v>70</v>
      </c>
      <c r="G7" s="285"/>
      <c r="H7" s="286">
        <v>71.900000000000006</v>
      </c>
      <c r="I7" s="198">
        <v>55.8</v>
      </c>
      <c r="J7" s="198">
        <v>62.8</v>
      </c>
      <c r="K7" s="198">
        <v>64.3</v>
      </c>
      <c r="L7" s="285"/>
      <c r="M7" s="286">
        <v>67.7</v>
      </c>
      <c r="N7" s="198">
        <v>70.099999999999994</v>
      </c>
      <c r="O7" s="198">
        <v>71.7</v>
      </c>
      <c r="P7" s="198">
        <v>72.5</v>
      </c>
      <c r="Q7" s="285"/>
      <c r="R7" s="198">
        <v>81.400000000000006</v>
      </c>
      <c r="S7" s="198">
        <v>77.8</v>
      </c>
      <c r="T7" s="198">
        <v>75</v>
      </c>
      <c r="U7" s="198">
        <v>75</v>
      </c>
      <c r="V7" s="285"/>
      <c r="W7" s="198">
        <v>76.2</v>
      </c>
      <c r="X7" s="285"/>
      <c r="Y7" s="287">
        <v>283.5</v>
      </c>
      <c r="Z7" s="288">
        <v>254.8</v>
      </c>
      <c r="AA7" s="241">
        <v>282.10000000000002</v>
      </c>
      <c r="AB7" s="241">
        <v>309.3</v>
      </c>
      <c r="AC7" s="241">
        <v>309.3</v>
      </c>
      <c r="AD7" s="191"/>
      <c r="AE7" s="191"/>
    </row>
    <row r="8" spans="1:31" ht="15">
      <c r="A8" s="13" t="s">
        <v>62</v>
      </c>
      <c r="B8" s="59"/>
      <c r="C8" s="113">
        <v>287.10000000000002</v>
      </c>
      <c r="D8" s="66">
        <v>290.59999999999997</v>
      </c>
      <c r="E8" s="66">
        <v>290.8</v>
      </c>
      <c r="F8" s="66">
        <v>293.89999999999998</v>
      </c>
      <c r="G8" s="289"/>
      <c r="H8" s="290">
        <v>291.7</v>
      </c>
      <c r="I8" s="291">
        <v>283.3</v>
      </c>
      <c r="J8" s="291">
        <v>297.3</v>
      </c>
      <c r="K8" s="291">
        <v>297.89999999999998</v>
      </c>
      <c r="L8" s="289"/>
      <c r="M8" s="290">
        <v>297.3</v>
      </c>
      <c r="N8" s="291">
        <v>301.7</v>
      </c>
      <c r="O8" s="291">
        <v>305.5</v>
      </c>
      <c r="P8" s="291">
        <v>315.8</v>
      </c>
      <c r="Q8" s="289"/>
      <c r="R8" s="291">
        <v>323.39999999999998</v>
      </c>
      <c r="S8" s="291">
        <v>327.3</v>
      </c>
      <c r="T8" s="291">
        <v>335</v>
      </c>
      <c r="U8" s="291">
        <v>344.7</v>
      </c>
      <c r="V8" s="289"/>
      <c r="W8" s="291">
        <v>366.3</v>
      </c>
      <c r="X8" s="289"/>
      <c r="Y8" s="292">
        <v>1162.5</v>
      </c>
      <c r="Z8" s="293">
        <v>1170.3</v>
      </c>
      <c r="AA8" s="242">
        <v>1220.3999999999999</v>
      </c>
      <c r="AB8" s="242">
        <v>1330.3999999999999</v>
      </c>
      <c r="AC8" s="242">
        <v>1330.3999999999999</v>
      </c>
      <c r="AD8" s="191"/>
      <c r="AE8" s="191"/>
    </row>
    <row r="9" spans="1:31" ht="21">
      <c r="A9" s="14" t="s">
        <v>63</v>
      </c>
      <c r="B9" s="58"/>
      <c r="C9" s="102">
        <v>11.2</v>
      </c>
      <c r="D9" s="65">
        <v>22.4</v>
      </c>
      <c r="E9" s="65">
        <v>24.1</v>
      </c>
      <c r="F9" s="65">
        <v>20.399999999999999</v>
      </c>
      <c r="G9" s="285"/>
      <c r="H9" s="286">
        <v>5.2</v>
      </c>
      <c r="I9" s="198">
        <v>1.1000000000000001</v>
      </c>
      <c r="J9" s="198">
        <v>-7.4</v>
      </c>
      <c r="K9" s="198">
        <v>4.4000000000000004</v>
      </c>
      <c r="L9" s="285"/>
      <c r="M9" s="286">
        <v>3.8</v>
      </c>
      <c r="N9" s="198">
        <v>0.8</v>
      </c>
      <c r="O9" s="198">
        <v>1.7</v>
      </c>
      <c r="P9" s="198">
        <v>1.9</v>
      </c>
      <c r="Q9" s="285"/>
      <c r="R9" s="198">
        <v>2.1</v>
      </c>
      <c r="S9" s="198">
        <v>4.0999999999999996</v>
      </c>
      <c r="T9" s="198">
        <v>1.3</v>
      </c>
      <c r="U9" s="198">
        <v>-13.8</v>
      </c>
      <c r="V9" s="285"/>
      <c r="W9" s="198">
        <v>0.6</v>
      </c>
      <c r="X9" s="285"/>
      <c r="Y9" s="287">
        <v>78</v>
      </c>
      <c r="Z9" s="288">
        <v>3.4</v>
      </c>
      <c r="AA9" s="241">
        <v>8.1</v>
      </c>
      <c r="AB9" s="241">
        <v>-6.4</v>
      </c>
      <c r="AC9" s="241">
        <v>-6.4</v>
      </c>
      <c r="AD9" s="191"/>
      <c r="AE9" s="191"/>
    </row>
    <row r="10" spans="1:31" ht="15">
      <c r="A10" s="13" t="s">
        <v>64</v>
      </c>
      <c r="B10" s="59"/>
      <c r="C10" s="113">
        <v>298.3</v>
      </c>
      <c r="D10" s="66">
        <v>313</v>
      </c>
      <c r="E10" s="66">
        <v>314.89999999999998</v>
      </c>
      <c r="F10" s="66">
        <v>314.3</v>
      </c>
      <c r="G10" s="289"/>
      <c r="H10" s="290">
        <v>296.89999999999998</v>
      </c>
      <c r="I10" s="291">
        <v>284.39999999999998</v>
      </c>
      <c r="J10" s="291">
        <v>290</v>
      </c>
      <c r="K10" s="291">
        <v>302.3</v>
      </c>
      <c r="L10" s="289"/>
      <c r="M10" s="290">
        <v>301.10000000000002</v>
      </c>
      <c r="N10" s="291">
        <v>302.5</v>
      </c>
      <c r="O10" s="291">
        <v>307.2</v>
      </c>
      <c r="P10" s="291">
        <v>317.7</v>
      </c>
      <c r="Q10" s="289"/>
      <c r="R10" s="291">
        <v>325.39999999999998</v>
      </c>
      <c r="S10" s="291">
        <v>331.4</v>
      </c>
      <c r="T10" s="291">
        <v>336.3</v>
      </c>
      <c r="U10" s="291">
        <v>330.9</v>
      </c>
      <c r="V10" s="289"/>
      <c r="W10" s="291">
        <v>366.9</v>
      </c>
      <c r="X10" s="289"/>
      <c r="Y10" s="292">
        <v>1240.5</v>
      </c>
      <c r="Z10" s="293">
        <v>1173.6999999999998</v>
      </c>
      <c r="AA10" s="242">
        <v>1228.5</v>
      </c>
      <c r="AB10" s="242">
        <v>1324</v>
      </c>
      <c r="AC10" s="242">
        <v>1324</v>
      </c>
      <c r="AD10" s="191"/>
      <c r="AE10" s="191"/>
    </row>
    <row r="11" spans="1:31" ht="15">
      <c r="A11" s="13" t="s">
        <v>65</v>
      </c>
      <c r="B11" s="59"/>
      <c r="C11" s="113">
        <v>-126.4</v>
      </c>
      <c r="D11" s="66">
        <v>-136</v>
      </c>
      <c r="E11" s="66">
        <v>-133.4</v>
      </c>
      <c r="F11" s="66">
        <v>-133.9</v>
      </c>
      <c r="G11" s="289"/>
      <c r="H11" s="290">
        <v>-125</v>
      </c>
      <c r="I11" s="291">
        <v>-124.7</v>
      </c>
      <c r="J11" s="291">
        <v>-125.3</v>
      </c>
      <c r="K11" s="291">
        <v>-144.69999999999999</v>
      </c>
      <c r="L11" s="289"/>
      <c r="M11" s="290">
        <v>-121.8</v>
      </c>
      <c r="N11" s="291">
        <v>-121.2</v>
      </c>
      <c r="O11" s="291">
        <v>-120.4</v>
      </c>
      <c r="P11" s="291">
        <v>-121.8</v>
      </c>
      <c r="Q11" s="289"/>
      <c r="R11" s="291">
        <v>-120.4</v>
      </c>
      <c r="S11" s="291">
        <v>-118.2</v>
      </c>
      <c r="T11" s="291">
        <v>-118</v>
      </c>
      <c r="U11" s="291">
        <v>-118.1</v>
      </c>
      <c r="V11" s="289"/>
      <c r="W11" s="291">
        <v>-119.4</v>
      </c>
      <c r="X11" s="289"/>
      <c r="Y11" s="292">
        <v>-529.70000000000005</v>
      </c>
      <c r="Z11" s="293">
        <v>-519.70000000000005</v>
      </c>
      <c r="AA11" s="242">
        <v>-485.3</v>
      </c>
      <c r="AB11" s="242">
        <v>-474.8</v>
      </c>
      <c r="AC11" s="242">
        <v>-474.8</v>
      </c>
      <c r="AD11" s="191"/>
      <c r="AE11" s="191"/>
    </row>
    <row r="12" spans="1:31" ht="15">
      <c r="A12" s="13" t="s">
        <v>66</v>
      </c>
      <c r="B12" s="59"/>
      <c r="C12" s="113">
        <v>171.9</v>
      </c>
      <c r="D12" s="66">
        <v>177</v>
      </c>
      <c r="E12" s="66">
        <v>181.49999999999997</v>
      </c>
      <c r="F12" s="66">
        <v>180.4</v>
      </c>
      <c r="G12" s="289"/>
      <c r="H12" s="290">
        <v>171.9</v>
      </c>
      <c r="I12" s="291">
        <v>159.69999999999999</v>
      </c>
      <c r="J12" s="291">
        <v>164.6</v>
      </c>
      <c r="K12" s="291">
        <v>157.6</v>
      </c>
      <c r="L12" s="289"/>
      <c r="M12" s="290">
        <v>179.2</v>
      </c>
      <c r="N12" s="291">
        <v>181.3</v>
      </c>
      <c r="O12" s="291">
        <v>186.8</v>
      </c>
      <c r="P12" s="291">
        <v>195.9</v>
      </c>
      <c r="Q12" s="289"/>
      <c r="R12" s="291">
        <v>204.99999999999997</v>
      </c>
      <c r="S12" s="291">
        <v>213.2</v>
      </c>
      <c r="T12" s="291">
        <v>218.3</v>
      </c>
      <c r="U12" s="291">
        <v>212.79999999999998</v>
      </c>
      <c r="V12" s="285"/>
      <c r="W12" s="291">
        <v>247.49999999999997</v>
      </c>
      <c r="X12" s="285"/>
      <c r="Y12" s="292">
        <v>710.8</v>
      </c>
      <c r="Z12" s="293">
        <v>653.9</v>
      </c>
      <c r="AA12" s="242">
        <v>743.2</v>
      </c>
      <c r="AB12" s="242">
        <v>849.2</v>
      </c>
      <c r="AC12" s="242">
        <v>849.2</v>
      </c>
      <c r="AD12" s="191"/>
      <c r="AE12" s="191"/>
    </row>
    <row r="13" spans="1:31" ht="15.6" customHeight="1">
      <c r="A13" s="10" t="s">
        <v>67</v>
      </c>
      <c r="B13" s="58"/>
      <c r="C13" s="102">
        <v>-34.200000000000003</v>
      </c>
      <c r="D13" s="65">
        <v>-2.9</v>
      </c>
      <c r="E13" s="65">
        <v>-2.1</v>
      </c>
      <c r="F13" s="65">
        <v>-3.2</v>
      </c>
      <c r="G13" s="285"/>
      <c r="H13" s="286">
        <v>-36.4</v>
      </c>
      <c r="I13" s="198">
        <v>-2.5</v>
      </c>
      <c r="J13" s="198">
        <v>-14.2</v>
      </c>
      <c r="K13" s="198">
        <v>-6.1</v>
      </c>
      <c r="L13" s="285"/>
      <c r="M13" s="286">
        <v>-54.2</v>
      </c>
      <c r="N13" s="198">
        <v>-2</v>
      </c>
      <c r="O13" s="198">
        <v>-4.3</v>
      </c>
      <c r="P13" s="198">
        <v>8.9</v>
      </c>
      <c r="Q13" s="285"/>
      <c r="R13" s="198">
        <v>-38.4</v>
      </c>
      <c r="S13" s="198">
        <v>-7.3</v>
      </c>
      <c r="T13" s="198">
        <v>-3.4</v>
      </c>
      <c r="U13" s="198">
        <v>0.1</v>
      </c>
      <c r="V13" s="285"/>
      <c r="W13" s="198">
        <v>-41</v>
      </c>
      <c r="X13" s="285"/>
      <c r="Y13" s="287">
        <v>-42.4</v>
      </c>
      <c r="Z13" s="288">
        <v>-59.2</v>
      </c>
      <c r="AA13" s="241">
        <v>-51.6</v>
      </c>
      <c r="AB13" s="241">
        <v>-48.8</v>
      </c>
      <c r="AC13" s="241">
        <v>-48.8</v>
      </c>
      <c r="AD13" s="191"/>
      <c r="AE13" s="191"/>
    </row>
    <row r="14" spans="1:31" ht="15">
      <c r="A14" s="10" t="s">
        <v>68</v>
      </c>
      <c r="B14" s="58"/>
      <c r="C14" s="102">
        <v>-11.9</v>
      </c>
      <c r="D14" s="65">
        <v>-15.3</v>
      </c>
      <c r="E14" s="65">
        <v>-17.099999999999998</v>
      </c>
      <c r="F14" s="65">
        <v>-25</v>
      </c>
      <c r="G14" s="285"/>
      <c r="H14" s="286">
        <v>-55</v>
      </c>
      <c r="I14" s="198">
        <v>-74.599999999999994</v>
      </c>
      <c r="J14" s="198">
        <v>-49.699999999999996</v>
      </c>
      <c r="K14" s="198">
        <v>-45.3</v>
      </c>
      <c r="L14" s="285"/>
      <c r="M14" s="286">
        <v>-29.299999999999997</v>
      </c>
      <c r="N14" s="198">
        <v>-23.8</v>
      </c>
      <c r="O14" s="198">
        <v>-21.499999999999996</v>
      </c>
      <c r="P14" s="198">
        <v>-20.3</v>
      </c>
      <c r="Q14" s="285"/>
      <c r="R14" s="198">
        <v>-20.3</v>
      </c>
      <c r="S14" s="198">
        <v>-30.3</v>
      </c>
      <c r="T14" s="198">
        <v>-289.5</v>
      </c>
      <c r="U14" s="198">
        <v>-36.200000000000003</v>
      </c>
      <c r="V14" s="289"/>
      <c r="W14" s="198">
        <v>-20.6</v>
      </c>
      <c r="X14" s="289"/>
      <c r="Y14" s="287">
        <v>-69.3</v>
      </c>
      <c r="Z14" s="288">
        <v>-224.6</v>
      </c>
      <c r="AA14" s="241">
        <v>-95.000000000000014</v>
      </c>
      <c r="AB14" s="241">
        <v>-376.3</v>
      </c>
      <c r="AC14" s="241">
        <v>-122</v>
      </c>
      <c r="AD14" s="191"/>
      <c r="AE14" s="191"/>
    </row>
    <row r="15" spans="1:31" ht="15">
      <c r="A15" s="13" t="s">
        <v>69</v>
      </c>
      <c r="B15" s="59"/>
      <c r="C15" s="113">
        <v>127</v>
      </c>
      <c r="D15" s="66">
        <v>160</v>
      </c>
      <c r="E15" s="66">
        <v>163.5</v>
      </c>
      <c r="F15" s="66">
        <v>153.80000000000001</v>
      </c>
      <c r="G15" s="289"/>
      <c r="H15" s="290">
        <v>81.8</v>
      </c>
      <c r="I15" s="291">
        <v>81</v>
      </c>
      <c r="J15" s="291">
        <v>101.1</v>
      </c>
      <c r="K15" s="291">
        <v>107.30000000000001</v>
      </c>
      <c r="L15" s="289"/>
      <c r="M15" s="290">
        <v>96.5</v>
      </c>
      <c r="N15" s="291">
        <v>156.19999999999999</v>
      </c>
      <c r="O15" s="291">
        <v>161.6</v>
      </c>
      <c r="P15" s="291">
        <v>186.2</v>
      </c>
      <c r="Q15" s="289"/>
      <c r="R15" s="291">
        <v>146.30000000000001</v>
      </c>
      <c r="S15" s="291">
        <v>176.5</v>
      </c>
      <c r="T15" s="291">
        <v>-73.400000000000006</v>
      </c>
      <c r="U15" s="291">
        <v>177.3</v>
      </c>
      <c r="V15" s="285"/>
      <c r="W15" s="291">
        <v>186.4</v>
      </c>
      <c r="X15" s="285"/>
      <c r="Y15" s="292">
        <v>604.29999999999995</v>
      </c>
      <c r="Z15" s="293">
        <v>371.2</v>
      </c>
      <c r="AA15" s="242">
        <v>600.4</v>
      </c>
      <c r="AB15" s="242">
        <v>426.8</v>
      </c>
      <c r="AC15" s="242">
        <v>681</v>
      </c>
      <c r="AD15" s="191"/>
      <c r="AE15" s="191"/>
    </row>
    <row r="16" spans="1:31" ht="15">
      <c r="A16" s="10" t="s">
        <v>70</v>
      </c>
      <c r="B16" s="58"/>
      <c r="C16" s="102">
        <v>-30.2</v>
      </c>
      <c r="D16" s="65">
        <v>-38.299999999999997</v>
      </c>
      <c r="E16" s="65">
        <v>-39.1</v>
      </c>
      <c r="F16" s="65">
        <v>-37.4</v>
      </c>
      <c r="G16" s="285"/>
      <c r="H16" s="286">
        <v>-19.7</v>
      </c>
      <c r="I16" s="198">
        <v>-19.399999999999999</v>
      </c>
      <c r="J16" s="198">
        <v>-22.2</v>
      </c>
      <c r="K16" s="198">
        <v>-24.5</v>
      </c>
      <c r="L16" s="285"/>
      <c r="M16" s="286">
        <v>-23</v>
      </c>
      <c r="N16" s="198">
        <v>-37</v>
      </c>
      <c r="O16" s="198">
        <v>-38.1</v>
      </c>
      <c r="P16" s="198">
        <v>-22.3</v>
      </c>
      <c r="Q16" s="285"/>
      <c r="R16" s="198">
        <v>-35.299999999999997</v>
      </c>
      <c r="S16" s="198">
        <v>-42.8</v>
      </c>
      <c r="T16" s="198">
        <v>15.3</v>
      </c>
      <c r="U16" s="198">
        <v>-45.4</v>
      </c>
      <c r="V16" s="289"/>
      <c r="W16" s="198">
        <v>-46.8</v>
      </c>
      <c r="X16" s="289"/>
      <c r="Y16" s="287">
        <v>-145</v>
      </c>
      <c r="Z16" s="288">
        <v>-85.7</v>
      </c>
      <c r="AA16" s="241">
        <v>-120.4</v>
      </c>
      <c r="AB16" s="241">
        <v>-108.2</v>
      </c>
      <c r="AC16" s="241">
        <v>-171.9</v>
      </c>
      <c r="AD16" s="191"/>
      <c r="AE16" s="191"/>
    </row>
    <row r="17" spans="1:31" ht="15.75" thickBot="1">
      <c r="A17" s="13" t="s">
        <v>71</v>
      </c>
      <c r="B17" s="59"/>
      <c r="C17" s="113">
        <v>96.8</v>
      </c>
      <c r="D17" s="66">
        <v>121.7</v>
      </c>
      <c r="E17" s="66">
        <v>124.4</v>
      </c>
      <c r="F17" s="66">
        <v>116.1</v>
      </c>
      <c r="G17" s="289"/>
      <c r="H17" s="290">
        <v>62.2</v>
      </c>
      <c r="I17" s="291">
        <v>61.3</v>
      </c>
      <c r="J17" s="291">
        <v>78.599999999999994</v>
      </c>
      <c r="K17" s="291">
        <v>83.1</v>
      </c>
      <c r="L17" s="289"/>
      <c r="M17" s="290">
        <v>73.7</v>
      </c>
      <c r="N17" s="291">
        <v>119.1</v>
      </c>
      <c r="O17" s="291">
        <v>123.2</v>
      </c>
      <c r="P17" s="291">
        <v>163.9</v>
      </c>
      <c r="Q17" s="289"/>
      <c r="R17" s="291">
        <v>110.9</v>
      </c>
      <c r="S17" s="291">
        <v>133.69999999999999</v>
      </c>
      <c r="T17" s="291">
        <v>-58.2</v>
      </c>
      <c r="U17" s="291">
        <v>131.9</v>
      </c>
      <c r="V17" s="294"/>
      <c r="W17" s="291">
        <v>139.6</v>
      </c>
      <c r="X17" s="294"/>
      <c r="Y17" s="292">
        <v>459.1</v>
      </c>
      <c r="Z17" s="293">
        <v>285.2</v>
      </c>
      <c r="AA17" s="242">
        <v>479.9</v>
      </c>
      <c r="AB17" s="242">
        <v>318.3</v>
      </c>
      <c r="AC17" s="242">
        <v>508.8</v>
      </c>
      <c r="AD17" s="191"/>
      <c r="AE17" s="191"/>
    </row>
    <row r="18" spans="1:31" thickTop="1" thickBot="1">
      <c r="A18" s="4"/>
      <c r="B18" s="53"/>
      <c r="C18" s="99"/>
      <c r="D18" s="53"/>
      <c r="E18" s="53"/>
      <c r="F18" s="99"/>
      <c r="G18" s="53"/>
      <c r="H18" s="99"/>
      <c r="I18" s="99"/>
      <c r="J18" s="99"/>
      <c r="K18" s="99"/>
      <c r="L18" s="53"/>
      <c r="M18" s="99"/>
      <c r="N18" s="99"/>
      <c r="O18" s="99"/>
      <c r="P18" s="99"/>
      <c r="Q18" s="53"/>
      <c r="R18" s="53"/>
      <c r="S18" s="53"/>
      <c r="T18" s="53"/>
      <c r="U18" s="53"/>
      <c r="V18" s="155"/>
      <c r="W18" s="53"/>
      <c r="X18" s="56"/>
      <c r="Y18" s="53"/>
      <c r="Z18" s="195"/>
      <c r="AA18" s="195"/>
      <c r="AB18" s="195"/>
      <c r="AC18" s="195"/>
      <c r="AD18" s="407"/>
    </row>
    <row r="19" spans="1:31" ht="15.75" thickTop="1">
      <c r="A19" s="7" t="s">
        <v>6</v>
      </c>
      <c r="B19" s="155"/>
      <c r="C19" s="432" t="s">
        <v>30</v>
      </c>
      <c r="D19" s="433"/>
      <c r="E19" s="433"/>
      <c r="F19" s="434"/>
      <c r="G19" s="155"/>
      <c r="H19" s="435" t="s">
        <v>31</v>
      </c>
      <c r="I19" s="433"/>
      <c r="J19" s="433"/>
      <c r="K19" s="433"/>
      <c r="L19" s="155"/>
      <c r="M19" s="435" t="s">
        <v>27</v>
      </c>
      <c r="N19" s="433"/>
      <c r="O19" s="433"/>
      <c r="P19" s="433"/>
      <c r="Q19" s="155"/>
      <c r="R19" s="435" t="s">
        <v>32</v>
      </c>
      <c r="S19" s="433"/>
      <c r="T19" s="433"/>
      <c r="U19" s="433"/>
      <c r="V19" s="57"/>
      <c r="W19" s="399" t="s">
        <v>28</v>
      </c>
      <c r="X19" s="57"/>
      <c r="Y19" s="192" t="s">
        <v>30</v>
      </c>
      <c r="Z19" s="156" t="s">
        <v>31</v>
      </c>
      <c r="AA19" s="156" t="s">
        <v>27</v>
      </c>
      <c r="AB19" s="156" t="s">
        <v>32</v>
      </c>
      <c r="AC19" s="156" t="s">
        <v>32</v>
      </c>
    </row>
    <row r="20" spans="1:31" ht="18.75">
      <c r="A20" s="4"/>
      <c r="B20" s="57"/>
      <c r="C20" s="157" t="s">
        <v>33</v>
      </c>
      <c r="D20" s="158" t="s">
        <v>34</v>
      </c>
      <c r="E20" s="160" t="s">
        <v>35</v>
      </c>
      <c r="F20" s="159" t="s">
        <v>36</v>
      </c>
      <c r="G20" s="57"/>
      <c r="H20" s="175" t="s">
        <v>33</v>
      </c>
      <c r="I20" s="188" t="s">
        <v>34</v>
      </c>
      <c r="J20" s="188" t="s">
        <v>35</v>
      </c>
      <c r="K20" s="188" t="s">
        <v>36</v>
      </c>
      <c r="L20" s="57"/>
      <c r="M20" s="175" t="s">
        <v>33</v>
      </c>
      <c r="N20" s="188" t="s">
        <v>34</v>
      </c>
      <c r="O20" s="188" t="s">
        <v>35</v>
      </c>
      <c r="P20" s="188" t="s">
        <v>36</v>
      </c>
      <c r="Q20" s="57"/>
      <c r="R20" s="175" t="s">
        <v>33</v>
      </c>
      <c r="S20" s="188" t="s">
        <v>34</v>
      </c>
      <c r="T20" s="188" t="s">
        <v>35</v>
      </c>
      <c r="U20" s="188" t="s">
        <v>36</v>
      </c>
      <c r="V20" s="164"/>
      <c r="W20" s="175" t="s">
        <v>33</v>
      </c>
      <c r="X20" s="60"/>
      <c r="Y20" s="194" t="s">
        <v>37</v>
      </c>
      <c r="Z20" s="161" t="s">
        <v>37</v>
      </c>
      <c r="AA20" s="161" t="s">
        <v>37</v>
      </c>
      <c r="AB20" s="161" t="s">
        <v>37</v>
      </c>
      <c r="AC20" s="392" t="s">
        <v>38</v>
      </c>
    </row>
    <row r="21" spans="1:31" ht="15">
      <c r="A21" s="10" t="s">
        <v>72</v>
      </c>
      <c r="B21" s="164"/>
      <c r="C21" s="258">
        <v>0.11</v>
      </c>
      <c r="D21" s="165">
        <v>0.13700000000000001</v>
      </c>
      <c r="E21" s="259">
        <v>0.13800000000000001</v>
      </c>
      <c r="F21" s="165">
        <v>0.13400000000000001</v>
      </c>
      <c r="G21" s="260"/>
      <c r="H21" s="261">
        <v>7.5999999999999998E-2</v>
      </c>
      <c r="I21" s="262">
        <v>7.3999999999999996E-2</v>
      </c>
      <c r="J21" s="262">
        <v>9.2999999999999999E-2</v>
      </c>
      <c r="K21" s="262">
        <v>9.7000000000000003E-2</v>
      </c>
      <c r="L21" s="260"/>
      <c r="M21" s="261">
        <v>8.5999999999999993E-2</v>
      </c>
      <c r="N21" s="262">
        <v>0.13700000000000001</v>
      </c>
      <c r="O21" s="262">
        <v>0.13900000000000001</v>
      </c>
      <c r="P21" s="262">
        <v>0.18099999999999999</v>
      </c>
      <c r="Q21" s="260"/>
      <c r="R21" s="262">
        <v>0.13300000000000001</v>
      </c>
      <c r="S21" s="262">
        <v>0.16</v>
      </c>
      <c r="T21" s="262">
        <v>-7.0999999999999994E-2</v>
      </c>
      <c r="U21" s="262">
        <v>0.16400000000000001</v>
      </c>
      <c r="V21" s="263"/>
      <c r="W21" s="262">
        <v>0.17199999999999999</v>
      </c>
      <c r="X21" s="263"/>
      <c r="Y21" s="265">
        <v>0.13500000000000001</v>
      </c>
      <c r="Z21" s="259">
        <v>8.5000000000000006E-2</v>
      </c>
      <c r="AA21" s="243">
        <v>0.13600000000000001</v>
      </c>
      <c r="AB21" s="243">
        <v>9.8000000000000004E-2</v>
      </c>
      <c r="AC21" s="243">
        <v>0.156</v>
      </c>
      <c r="AD21" s="174"/>
      <c r="AE21" s="174"/>
    </row>
    <row r="22" spans="1:31" ht="15">
      <c r="A22" s="10" t="s">
        <v>73</v>
      </c>
      <c r="B22" s="60"/>
      <c r="C22" s="266">
        <v>0.129</v>
      </c>
      <c r="D22" s="67">
        <v>0.16200000000000001</v>
      </c>
      <c r="E22" s="267">
        <v>0.16400000000000001</v>
      </c>
      <c r="F22" s="67">
        <v>0.16</v>
      </c>
      <c r="G22" s="263"/>
      <c r="H22" s="268">
        <v>9.1999999999999998E-2</v>
      </c>
      <c r="I22" s="269">
        <v>0.09</v>
      </c>
      <c r="J22" s="269">
        <v>0.111</v>
      </c>
      <c r="K22" s="269">
        <v>0.11600000000000001</v>
      </c>
      <c r="L22" s="263"/>
      <c r="M22" s="268">
        <v>0.10199999999999999</v>
      </c>
      <c r="N22" s="269">
        <v>0.16300000000000001</v>
      </c>
      <c r="O22" s="269">
        <v>0.16400000000000001</v>
      </c>
      <c r="P22" s="269">
        <v>0.21299999999999999</v>
      </c>
      <c r="Q22" s="263"/>
      <c r="R22" s="269">
        <v>0.159</v>
      </c>
      <c r="S22" s="269">
        <v>0.19</v>
      </c>
      <c r="T22" s="262">
        <v>-8.5000000000000006E-2</v>
      </c>
      <c r="U22" s="262">
        <v>0.19600000000000001</v>
      </c>
      <c r="V22" s="263"/>
      <c r="W22" s="262">
        <v>0.20499999999999999</v>
      </c>
      <c r="X22" s="263"/>
      <c r="Y22" s="271">
        <v>0.161</v>
      </c>
      <c r="Z22" s="267">
        <v>0.10199999999999999</v>
      </c>
      <c r="AA22" s="243">
        <v>0.161</v>
      </c>
      <c r="AB22" s="243">
        <v>0.11600000000000001</v>
      </c>
      <c r="AC22" s="243">
        <v>0.186</v>
      </c>
      <c r="AD22" s="174"/>
      <c r="AE22" s="174"/>
    </row>
    <row r="23" spans="1:31" ht="15">
      <c r="A23" s="10" t="s">
        <v>74</v>
      </c>
      <c r="B23" s="239"/>
      <c r="C23" s="272">
        <v>2.2599999999999999E-2</v>
      </c>
      <c r="D23" s="238">
        <v>2.3E-2</v>
      </c>
      <c r="E23" s="273">
        <v>2.2800000000000001E-2</v>
      </c>
      <c r="F23" s="238">
        <v>2.3599999999999999E-2</v>
      </c>
      <c r="G23" s="274"/>
      <c r="H23" s="275">
        <v>2.3199999999999998E-2</v>
      </c>
      <c r="I23" s="276">
        <v>2.2599999999999999E-2</v>
      </c>
      <c r="J23" s="276">
        <v>2.3099999999999999E-2</v>
      </c>
      <c r="K23" s="276">
        <v>2.2700000000000001E-2</v>
      </c>
      <c r="L23" s="274"/>
      <c r="M23" s="275">
        <v>2.2800000000000001E-2</v>
      </c>
      <c r="N23" s="276">
        <v>2.2800000000000001E-2</v>
      </c>
      <c r="O23" s="276">
        <v>2.24E-2</v>
      </c>
      <c r="P23" s="276">
        <v>2.2599999999999999E-2</v>
      </c>
      <c r="Q23" s="274"/>
      <c r="R23" s="276">
        <v>2.3300000000000001E-2</v>
      </c>
      <c r="S23" s="276">
        <v>2.2499999999999999E-2</v>
      </c>
      <c r="T23" s="390">
        <v>2.3099999999999999E-2</v>
      </c>
      <c r="U23" s="390">
        <v>2.4299999999999999E-2</v>
      </c>
      <c r="V23" s="274"/>
      <c r="W23" s="390">
        <v>2.7199999999999998E-2</v>
      </c>
      <c r="X23" s="274"/>
      <c r="Y23" s="277">
        <v>2.3E-2</v>
      </c>
      <c r="Z23" s="273">
        <v>2.29E-2</v>
      </c>
      <c r="AA23" s="244">
        <v>2.2700000000000001E-2</v>
      </c>
      <c r="AB23" s="244">
        <v>2.3300000000000001E-2</v>
      </c>
      <c r="AC23" s="244">
        <v>2.3300000000000001E-2</v>
      </c>
      <c r="AD23" s="174"/>
      <c r="AE23" s="153"/>
    </row>
    <row r="24" spans="1:31" ht="15">
      <c r="A24" s="10" t="s">
        <v>75</v>
      </c>
      <c r="B24" s="60"/>
      <c r="C24" s="266">
        <v>0.42399999999999999</v>
      </c>
      <c r="D24" s="67">
        <v>0.435</v>
      </c>
      <c r="E24" s="267">
        <v>0.42399999999999999</v>
      </c>
      <c r="F24" s="67">
        <v>0.42599999999999999</v>
      </c>
      <c r="G24" s="263"/>
      <c r="H24" s="268">
        <v>0.42099999999999999</v>
      </c>
      <c r="I24" s="269">
        <v>0.438</v>
      </c>
      <c r="J24" s="269">
        <v>0.432</v>
      </c>
      <c r="K24" s="269">
        <v>0.47899999999999998</v>
      </c>
      <c r="L24" s="263"/>
      <c r="M24" s="268">
        <v>0.40500000000000003</v>
      </c>
      <c r="N24" s="269">
        <v>0.40100000000000002</v>
      </c>
      <c r="O24" s="269">
        <v>0.39200000000000002</v>
      </c>
      <c r="P24" s="269">
        <v>0.38300000000000001</v>
      </c>
      <c r="Q24" s="263"/>
      <c r="R24" s="269">
        <v>0.37</v>
      </c>
      <c r="S24" s="269">
        <v>0.35699999999999998</v>
      </c>
      <c r="T24" s="262">
        <v>0.35099999999999998</v>
      </c>
      <c r="U24" s="262">
        <v>0.35699999999999998</v>
      </c>
      <c r="V24" s="263"/>
      <c r="W24" s="262">
        <v>0.32500000000000001</v>
      </c>
      <c r="X24" s="263"/>
      <c r="Y24" s="271">
        <v>0.42699999999999999</v>
      </c>
      <c r="Z24" s="267">
        <v>0.443</v>
      </c>
      <c r="AA24" s="243">
        <v>0.39500000000000002</v>
      </c>
      <c r="AB24" s="243">
        <v>0.35899999999999999</v>
      </c>
      <c r="AC24" s="243">
        <v>0.35899999999999999</v>
      </c>
      <c r="AD24" s="174"/>
      <c r="AE24" s="174"/>
    </row>
    <row r="25" spans="1:31" ht="15">
      <c r="A25" s="10" t="s">
        <v>76</v>
      </c>
      <c r="B25" s="239"/>
      <c r="C25" s="272">
        <v>1.2999999999999999E-3</v>
      </c>
      <c r="D25" s="238">
        <v>1.6000000000000001E-3</v>
      </c>
      <c r="E25" s="273">
        <v>1.8E-3</v>
      </c>
      <c r="F25" s="238">
        <v>2.7000000000000001E-3</v>
      </c>
      <c r="G25" s="274"/>
      <c r="H25" s="275">
        <v>5.7999999999999996E-3</v>
      </c>
      <c r="I25" s="276">
        <v>7.4000000000000003E-3</v>
      </c>
      <c r="J25" s="276">
        <v>4.8999999999999998E-3</v>
      </c>
      <c r="K25" s="276">
        <v>4.4000000000000003E-3</v>
      </c>
      <c r="L25" s="274"/>
      <c r="M25" s="275">
        <v>2.8999999999999998E-3</v>
      </c>
      <c r="N25" s="276">
        <v>2.3E-3</v>
      </c>
      <c r="O25" s="276">
        <v>2.0999999999999999E-3</v>
      </c>
      <c r="P25" s="276">
        <v>1.9E-3</v>
      </c>
      <c r="Q25" s="274"/>
      <c r="R25" s="276">
        <v>1.9E-3</v>
      </c>
      <c r="S25" s="276">
        <v>2.7000000000000001E-3</v>
      </c>
      <c r="T25" s="390">
        <v>2.5899999999999999E-2</v>
      </c>
      <c r="U25" s="390">
        <v>3.3E-3</v>
      </c>
      <c r="V25" s="274"/>
      <c r="W25" s="390">
        <v>1.9E-3</v>
      </c>
      <c r="X25" s="274"/>
      <c r="Y25" s="277">
        <v>1.8E-3</v>
      </c>
      <c r="Z25" s="273">
        <v>5.5999999999999999E-3</v>
      </c>
      <c r="AA25" s="244">
        <v>2.3E-3</v>
      </c>
      <c r="AB25" s="244">
        <v>8.6E-3</v>
      </c>
      <c r="AC25" s="244">
        <v>2.8E-3</v>
      </c>
      <c r="AD25" s="174"/>
      <c r="AE25" s="153"/>
    </row>
    <row r="26" spans="1:31" ht="15">
      <c r="A26" s="10" t="s">
        <v>77</v>
      </c>
      <c r="B26" s="60"/>
      <c r="C26" s="266">
        <v>0.23799999999999999</v>
      </c>
      <c r="D26" s="67">
        <v>0.23899999999999999</v>
      </c>
      <c r="E26" s="267">
        <v>0.23899999999999999</v>
      </c>
      <c r="F26" s="67">
        <v>0.24299999999999999</v>
      </c>
      <c r="G26" s="263"/>
      <c r="H26" s="268">
        <v>0.24099999999999999</v>
      </c>
      <c r="I26" s="269">
        <v>0.24</v>
      </c>
      <c r="J26" s="269">
        <v>0.22</v>
      </c>
      <c r="K26" s="269">
        <v>0.22800000000000001</v>
      </c>
      <c r="L26" s="263"/>
      <c r="M26" s="268">
        <v>0.23799999999999999</v>
      </c>
      <c r="N26" s="269">
        <v>0.23699999999999999</v>
      </c>
      <c r="O26" s="269">
        <v>0.23599999999999999</v>
      </c>
      <c r="P26" s="269">
        <v>0.12</v>
      </c>
      <c r="Q26" s="263"/>
      <c r="R26" s="269">
        <v>0.24099999999999999</v>
      </c>
      <c r="S26" s="269">
        <v>0.24199999999999999</v>
      </c>
      <c r="T26" s="262">
        <v>0.20799999999999999</v>
      </c>
      <c r="U26" s="262">
        <v>0.25600000000000001</v>
      </c>
      <c r="V26" s="278"/>
      <c r="W26" s="262">
        <v>0.251</v>
      </c>
      <c r="X26" s="278"/>
      <c r="Y26" s="271">
        <v>0.24</v>
      </c>
      <c r="Z26" s="267">
        <v>0.23100000000000001</v>
      </c>
      <c r="AA26" s="245">
        <v>0.20100000000000001</v>
      </c>
      <c r="AB26" s="243">
        <v>0.254</v>
      </c>
      <c r="AC26" s="243">
        <v>0.252</v>
      </c>
      <c r="AD26" s="174"/>
      <c r="AE26" s="174"/>
    </row>
    <row r="27" spans="1:31" ht="15.75" thickBot="1">
      <c r="A27" s="4"/>
      <c r="B27" s="54"/>
      <c r="C27" s="100"/>
      <c r="D27" s="54"/>
      <c r="E27" s="54"/>
      <c r="F27" s="100"/>
      <c r="G27" s="54"/>
      <c r="H27" s="111"/>
      <c r="I27" s="111"/>
      <c r="J27" s="111"/>
      <c r="K27" s="111"/>
      <c r="L27" s="54"/>
      <c r="M27" s="111"/>
      <c r="N27" s="111"/>
      <c r="O27" s="111"/>
      <c r="P27" s="111"/>
      <c r="Q27" s="54"/>
      <c r="R27" s="54"/>
      <c r="S27" s="54"/>
      <c r="T27" s="54"/>
      <c r="U27" s="54"/>
      <c r="V27" s="56"/>
      <c r="W27" s="54"/>
      <c r="X27" s="56"/>
      <c r="Y27" s="54"/>
      <c r="Z27" s="54"/>
      <c r="AA27" s="54"/>
      <c r="AB27" s="54"/>
      <c r="AC27" s="54"/>
      <c r="AD27" s="174"/>
    </row>
    <row r="28" spans="1:31" ht="15.75" thickTop="1">
      <c r="A28" s="7" t="s">
        <v>7</v>
      </c>
      <c r="B28" s="155"/>
      <c r="C28" s="432" t="s">
        <v>30</v>
      </c>
      <c r="D28" s="433"/>
      <c r="E28" s="433"/>
      <c r="F28" s="434"/>
      <c r="G28" s="155"/>
      <c r="H28" s="435" t="s">
        <v>31</v>
      </c>
      <c r="I28" s="433"/>
      <c r="J28" s="433"/>
      <c r="K28" s="433"/>
      <c r="L28" s="155"/>
      <c r="M28" s="435" t="s">
        <v>27</v>
      </c>
      <c r="N28" s="433"/>
      <c r="O28" s="433"/>
      <c r="P28" s="433"/>
      <c r="Q28" s="155"/>
      <c r="R28" s="435" t="s">
        <v>32</v>
      </c>
      <c r="S28" s="433"/>
      <c r="T28" s="433"/>
      <c r="U28" s="433"/>
      <c r="V28" s="57"/>
      <c r="W28" s="399" t="s">
        <v>28</v>
      </c>
      <c r="X28" s="57"/>
      <c r="Y28" s="44"/>
      <c r="Z28" s="44"/>
      <c r="AA28" s="44"/>
      <c r="AB28" s="44"/>
      <c r="AC28" s="44"/>
      <c r="AD28" s="44"/>
    </row>
    <row r="29" spans="1:31" ht="15">
      <c r="A29" s="4"/>
      <c r="B29" s="57"/>
      <c r="C29" s="157" t="s">
        <v>78</v>
      </c>
      <c r="D29" s="158" t="s">
        <v>79</v>
      </c>
      <c r="E29" s="166" t="s">
        <v>80</v>
      </c>
      <c r="F29" s="167" t="s">
        <v>81</v>
      </c>
      <c r="G29" s="57"/>
      <c r="H29" s="189" t="s">
        <v>78</v>
      </c>
      <c r="I29" s="190" t="s">
        <v>79</v>
      </c>
      <c r="J29" s="190" t="s">
        <v>80</v>
      </c>
      <c r="K29" s="190" t="s">
        <v>81</v>
      </c>
      <c r="L29" s="57"/>
      <c r="M29" s="189" t="s">
        <v>78</v>
      </c>
      <c r="N29" s="190" t="s">
        <v>79</v>
      </c>
      <c r="O29" s="190" t="s">
        <v>80</v>
      </c>
      <c r="P29" s="190" t="s">
        <v>81</v>
      </c>
      <c r="Q29" s="57"/>
      <c r="R29" s="189" t="s">
        <v>78</v>
      </c>
      <c r="S29" s="190" t="s">
        <v>79</v>
      </c>
      <c r="T29" s="190" t="s">
        <v>80</v>
      </c>
      <c r="U29" s="190" t="s">
        <v>81</v>
      </c>
      <c r="V29" s="62"/>
      <c r="W29" s="175" t="s">
        <v>33</v>
      </c>
      <c r="X29" s="62"/>
      <c r="Y29" s="44"/>
      <c r="Z29" s="44"/>
      <c r="AA29" s="44"/>
      <c r="AB29" s="44"/>
      <c r="AC29" s="44"/>
      <c r="AD29" s="44"/>
    </row>
    <row r="30" spans="1:31" ht="15">
      <c r="A30" s="10" t="s">
        <v>82</v>
      </c>
      <c r="B30" s="169"/>
      <c r="C30" s="247">
        <v>46588</v>
      </c>
      <c r="D30" s="168">
        <v>44463</v>
      </c>
      <c r="E30" s="248">
        <v>45970</v>
      </c>
      <c r="F30" s="168">
        <v>45648</v>
      </c>
      <c r="G30" s="249"/>
      <c r="H30" s="247">
        <v>46498</v>
      </c>
      <c r="I30" s="168">
        <v>51271</v>
      </c>
      <c r="J30" s="248">
        <v>51231</v>
      </c>
      <c r="K30" s="168">
        <v>53122</v>
      </c>
      <c r="L30" s="249"/>
      <c r="M30" s="247">
        <v>52970</v>
      </c>
      <c r="N30" s="168">
        <v>54132</v>
      </c>
      <c r="O30" s="248">
        <v>54370</v>
      </c>
      <c r="P30" s="168">
        <v>56325</v>
      </c>
      <c r="Q30" s="249"/>
      <c r="R30" s="168">
        <v>54475</v>
      </c>
      <c r="S30" s="168">
        <v>55029</v>
      </c>
      <c r="T30" s="168">
        <v>55997</v>
      </c>
      <c r="U30" s="168">
        <v>56523</v>
      </c>
      <c r="V30" s="250"/>
      <c r="W30" s="168">
        <v>54513</v>
      </c>
      <c r="X30" s="250"/>
      <c r="Y30" s="401"/>
      <c r="Z30" s="401"/>
      <c r="AA30" s="401"/>
      <c r="AB30" s="44"/>
      <c r="AC30" s="44"/>
      <c r="AD30" s="44"/>
    </row>
    <row r="31" spans="1:31" ht="15">
      <c r="A31" s="10" t="s">
        <v>83</v>
      </c>
      <c r="B31" s="169"/>
      <c r="C31" s="247">
        <v>37983</v>
      </c>
      <c r="D31" s="168">
        <v>38392</v>
      </c>
      <c r="E31" s="248">
        <v>38610</v>
      </c>
      <c r="F31" s="168">
        <v>37621</v>
      </c>
      <c r="G31" s="249"/>
      <c r="H31" s="247">
        <v>38095</v>
      </c>
      <c r="I31" s="168">
        <v>40414</v>
      </c>
      <c r="J31" s="248">
        <v>40366.870846060046</v>
      </c>
      <c r="K31" s="168">
        <v>40850</v>
      </c>
      <c r="L31" s="249"/>
      <c r="M31" s="247">
        <v>40824</v>
      </c>
      <c r="N31" s="168">
        <v>40700.799474213338</v>
      </c>
      <c r="O31" s="248">
        <v>41336.793742426664</v>
      </c>
      <c r="P31" s="168">
        <v>42629</v>
      </c>
      <c r="Q31" s="249"/>
      <c r="R31" s="168">
        <v>42098.9</v>
      </c>
      <c r="S31" s="168">
        <v>44530</v>
      </c>
      <c r="T31" s="168">
        <v>44732.5</v>
      </c>
      <c r="U31" s="168">
        <v>44046.2</v>
      </c>
      <c r="V31" s="250"/>
      <c r="W31" s="168">
        <v>43290</v>
      </c>
      <c r="X31" s="250"/>
      <c r="Y31" s="401"/>
      <c r="Z31" s="401"/>
      <c r="AA31" s="401"/>
      <c r="AB31" s="44"/>
      <c r="AC31" s="44"/>
      <c r="AD31" s="44"/>
    </row>
    <row r="32" spans="1:31" ht="15">
      <c r="A32" s="10" t="s">
        <v>84</v>
      </c>
      <c r="B32" s="62"/>
      <c r="C32" s="121">
        <v>30279</v>
      </c>
      <c r="D32" s="121">
        <v>31152</v>
      </c>
      <c r="E32" s="121">
        <v>30830</v>
      </c>
      <c r="F32" s="121">
        <v>30568</v>
      </c>
      <c r="G32" s="250"/>
      <c r="H32" s="121">
        <v>31204</v>
      </c>
      <c r="I32" s="121">
        <v>31497</v>
      </c>
      <c r="J32" s="121">
        <v>31657</v>
      </c>
      <c r="K32" s="121">
        <v>32129</v>
      </c>
      <c r="L32" s="250"/>
      <c r="M32" s="121">
        <v>33124</v>
      </c>
      <c r="N32" s="121">
        <v>32487</v>
      </c>
      <c r="O32" s="121">
        <v>34004</v>
      </c>
      <c r="P32" s="121">
        <v>34963</v>
      </c>
      <c r="Q32" s="250"/>
      <c r="R32" s="121">
        <v>35132</v>
      </c>
      <c r="S32" s="121">
        <v>37176</v>
      </c>
      <c r="T32" s="121">
        <v>36705</v>
      </c>
      <c r="U32" s="121">
        <v>35763</v>
      </c>
      <c r="V32" s="250"/>
      <c r="W32" s="121">
        <v>35255</v>
      </c>
      <c r="X32" s="250"/>
      <c r="Y32" s="401"/>
      <c r="Z32" s="401"/>
      <c r="AA32" s="401"/>
      <c r="AB32" s="44"/>
      <c r="AC32" s="44"/>
      <c r="AD32" s="44"/>
    </row>
    <row r="33" spans="1:30" ht="15">
      <c r="A33" s="10" t="s">
        <v>85</v>
      </c>
      <c r="B33" s="62"/>
      <c r="C33" s="121">
        <v>30470</v>
      </c>
      <c r="D33" s="121">
        <v>31124</v>
      </c>
      <c r="E33" s="121">
        <v>30789</v>
      </c>
      <c r="F33" s="121">
        <v>30948</v>
      </c>
      <c r="G33" s="250"/>
      <c r="H33" s="121">
        <v>31008</v>
      </c>
      <c r="I33" s="121">
        <v>31467</v>
      </c>
      <c r="J33" s="121">
        <v>31529</v>
      </c>
      <c r="K33" s="121">
        <v>32257</v>
      </c>
      <c r="L33" s="250"/>
      <c r="M33" s="121">
        <v>32494</v>
      </c>
      <c r="N33" s="121">
        <v>32480</v>
      </c>
      <c r="O33" s="121">
        <v>33652</v>
      </c>
      <c r="P33" s="121">
        <v>35019.333333333336</v>
      </c>
      <c r="Q33" s="250"/>
      <c r="R33" s="121">
        <v>34981.9</v>
      </c>
      <c r="S33" s="121">
        <v>36763.5</v>
      </c>
      <c r="T33" s="121">
        <v>36804.300000000003</v>
      </c>
      <c r="U33" s="121">
        <v>36417.1</v>
      </c>
      <c r="V33" s="250"/>
      <c r="W33" s="121">
        <v>35481.4</v>
      </c>
      <c r="X33" s="250"/>
      <c r="Y33" s="401"/>
      <c r="Z33" s="401"/>
      <c r="AA33" s="401"/>
      <c r="AB33" s="44"/>
      <c r="AC33" s="44"/>
      <c r="AD33" s="44"/>
    </row>
    <row r="34" spans="1:30" ht="15">
      <c r="A34" s="10" t="s">
        <v>86</v>
      </c>
      <c r="B34" s="62"/>
      <c r="C34" s="251">
        <v>35282</v>
      </c>
      <c r="D34" s="121">
        <v>35286</v>
      </c>
      <c r="E34" s="252">
        <v>35408</v>
      </c>
      <c r="F34" s="121">
        <v>35828</v>
      </c>
      <c r="G34" s="250"/>
      <c r="H34" s="251">
        <v>35383</v>
      </c>
      <c r="I34" s="121">
        <v>35857</v>
      </c>
      <c r="J34" s="252">
        <v>36960</v>
      </c>
      <c r="K34" s="121">
        <v>38890</v>
      </c>
      <c r="L34" s="250"/>
      <c r="M34" s="251">
        <v>38760</v>
      </c>
      <c r="N34" s="121">
        <v>40183</v>
      </c>
      <c r="O34" s="252">
        <v>40298</v>
      </c>
      <c r="P34" s="121">
        <v>42539</v>
      </c>
      <c r="Q34" s="250"/>
      <c r="R34" s="121">
        <v>40948</v>
      </c>
      <c r="S34" s="121">
        <v>41482</v>
      </c>
      <c r="T34" s="121">
        <v>42809</v>
      </c>
      <c r="U34" s="121">
        <v>44529</v>
      </c>
      <c r="V34" s="250"/>
      <c r="W34" s="121">
        <v>44303</v>
      </c>
      <c r="X34" s="250"/>
      <c r="Y34" s="401"/>
      <c r="Z34" s="401"/>
      <c r="AA34" s="401"/>
      <c r="AB34" s="44"/>
      <c r="AC34" s="44"/>
      <c r="AD34" s="44"/>
    </row>
    <row r="35" spans="1:30" s="69" customFormat="1" ht="15">
      <c r="A35" s="10" t="s">
        <v>87</v>
      </c>
      <c r="B35" s="62"/>
      <c r="C35" s="251">
        <v>30485</v>
      </c>
      <c r="D35" s="121">
        <v>29916</v>
      </c>
      <c r="E35" s="252">
        <v>30349</v>
      </c>
      <c r="F35" s="121">
        <v>30188</v>
      </c>
      <c r="G35" s="250"/>
      <c r="H35" s="251">
        <v>29882</v>
      </c>
      <c r="I35" s="121">
        <v>30520</v>
      </c>
      <c r="J35" s="252">
        <v>30807</v>
      </c>
      <c r="K35" s="121">
        <v>31744</v>
      </c>
      <c r="L35" s="250"/>
      <c r="M35" s="251">
        <v>31979</v>
      </c>
      <c r="N35" s="121">
        <v>32505</v>
      </c>
      <c r="O35" s="252">
        <v>33093</v>
      </c>
      <c r="P35" s="121">
        <v>33925</v>
      </c>
      <c r="Q35" s="250"/>
      <c r="R35" s="421">
        <v>34150</v>
      </c>
      <c r="S35" s="421">
        <v>33558.1</v>
      </c>
      <c r="T35" s="421">
        <v>34219</v>
      </c>
      <c r="U35" s="421">
        <f>'BG T05 (Segments)'!U195</f>
        <v>32883</v>
      </c>
      <c r="V35" s="250"/>
      <c r="W35" s="421">
        <f>'BG T05 (Segments)'!W195</f>
        <v>32249</v>
      </c>
      <c r="X35" s="250"/>
      <c r="Y35" s="418"/>
      <c r="Z35" s="418"/>
      <c r="AA35" s="418"/>
      <c r="AB35" s="417"/>
      <c r="AC35" s="417"/>
      <c r="AD35" s="417"/>
    </row>
    <row r="36" spans="1:30" s="69" customFormat="1" ht="15">
      <c r="A36" s="10" t="s">
        <v>88</v>
      </c>
      <c r="B36" s="62"/>
      <c r="C36" s="251">
        <f>'BG T05 (Segments)'!C196</f>
        <v>34978</v>
      </c>
      <c r="D36" s="251">
        <f>'BG T05 (Segments)'!D196</f>
        <v>34403</v>
      </c>
      <c r="E36" s="251">
        <f>'BG T05 (Segments)'!E196</f>
        <v>34780</v>
      </c>
      <c r="F36" s="251">
        <f>'BG T05 (Segments)'!F196</f>
        <v>34874</v>
      </c>
      <c r="G36" s="250"/>
      <c r="H36" s="251">
        <f>'BG T05 (Segments)'!H196</f>
        <v>34553</v>
      </c>
      <c r="I36" s="251">
        <f>'BG T05 (Segments)'!I196</f>
        <v>35141</v>
      </c>
      <c r="J36" s="251">
        <f>'BG T05 (Segments)'!J196</f>
        <v>35587</v>
      </c>
      <c r="K36" s="251">
        <f>'BG T05 (Segments)'!K196</f>
        <v>36886</v>
      </c>
      <c r="L36" s="250"/>
      <c r="M36" s="251">
        <f>'BG T05 (Segments)'!M196</f>
        <v>37829</v>
      </c>
      <c r="N36" s="251">
        <f>'BG T05 (Segments)'!N196</f>
        <v>38763</v>
      </c>
      <c r="O36" s="251">
        <f>'BG T05 (Segments)'!O196</f>
        <v>39978</v>
      </c>
      <c r="P36" s="251">
        <f>'BG T05 (Segments)'!P196</f>
        <v>40055</v>
      </c>
      <c r="Q36" s="250"/>
      <c r="R36" s="251">
        <f>'BG T05 (Segments)'!R196</f>
        <v>41126</v>
      </c>
      <c r="S36" s="251">
        <f>'BG T05 (Segments)'!S196</f>
        <v>41010</v>
      </c>
      <c r="T36" s="251">
        <f>'BG T05 (Segments)'!T196</f>
        <v>42514</v>
      </c>
      <c r="U36" s="251">
        <f>'BG T05 (Segments)'!U196</f>
        <v>42802</v>
      </c>
      <c r="V36" s="250"/>
      <c r="W36" s="251">
        <f>'BG T05 (Segments)'!W196</f>
        <v>43565</v>
      </c>
      <c r="X36" s="250"/>
      <c r="Y36" s="418"/>
      <c r="Z36" s="418"/>
      <c r="AA36" s="418"/>
      <c r="AB36" s="417"/>
      <c r="AC36" s="417"/>
      <c r="AD36" s="417"/>
    </row>
    <row r="37" spans="1:30" ht="15">
      <c r="A37" s="45" t="s">
        <v>89</v>
      </c>
      <c r="B37" s="62"/>
      <c r="C37" s="251">
        <v>3542.4</v>
      </c>
      <c r="D37" s="121">
        <v>3579.1</v>
      </c>
      <c r="E37" s="252">
        <v>3631.7</v>
      </c>
      <c r="F37" s="121">
        <v>3285.5</v>
      </c>
      <c r="G37" s="250"/>
      <c r="H37" s="251">
        <v>3230.7</v>
      </c>
      <c r="I37" s="121">
        <v>3361.2</v>
      </c>
      <c r="J37" s="252">
        <v>3430.1</v>
      </c>
      <c r="K37" s="121">
        <v>3419</v>
      </c>
      <c r="L37" s="250"/>
      <c r="M37" s="251">
        <v>3434.7</v>
      </c>
      <c r="N37" s="121">
        <v>3503.5</v>
      </c>
      <c r="O37" s="252">
        <v>3595.2</v>
      </c>
      <c r="P37" s="121">
        <v>3635.7</v>
      </c>
      <c r="Q37" s="250"/>
      <c r="R37" s="121">
        <v>3340</v>
      </c>
      <c r="S37" s="121">
        <v>3351</v>
      </c>
      <c r="T37" s="121">
        <v>3206.5</v>
      </c>
      <c r="U37" s="121">
        <v>3215.3</v>
      </c>
      <c r="V37" s="250"/>
      <c r="W37" s="121">
        <v>3278.7</v>
      </c>
      <c r="X37" s="250"/>
      <c r="Y37" s="401"/>
      <c r="Z37" s="401"/>
      <c r="AA37" s="401"/>
      <c r="AB37" s="44"/>
      <c r="AC37" s="44"/>
      <c r="AD37" s="44"/>
    </row>
    <row r="38" spans="1:30" ht="15">
      <c r="A38" s="45" t="s">
        <v>90</v>
      </c>
      <c r="B38" s="62"/>
      <c r="C38" s="251">
        <v>3002.6</v>
      </c>
      <c r="D38" s="121">
        <v>3008.7</v>
      </c>
      <c r="E38" s="252">
        <v>3075.7</v>
      </c>
      <c r="F38" s="121">
        <v>2716.6</v>
      </c>
      <c r="G38" s="250"/>
      <c r="H38" s="251">
        <v>2665.3</v>
      </c>
      <c r="I38" s="121">
        <v>2805.9</v>
      </c>
      <c r="J38" s="252">
        <v>2877.2</v>
      </c>
      <c r="K38" s="121">
        <v>2866.9</v>
      </c>
      <c r="L38" s="250"/>
      <c r="M38" s="251">
        <v>2894.8</v>
      </c>
      <c r="N38" s="121">
        <v>2965.6</v>
      </c>
      <c r="O38" s="252">
        <v>3059.4</v>
      </c>
      <c r="P38" s="121">
        <v>3100.8</v>
      </c>
      <c r="Q38" s="250"/>
      <c r="R38" s="121">
        <v>2808</v>
      </c>
      <c r="S38" s="121">
        <v>2820</v>
      </c>
      <c r="T38" s="121">
        <v>2677.7</v>
      </c>
      <c r="U38" s="121">
        <v>2693</v>
      </c>
      <c r="V38" s="250"/>
      <c r="W38" s="121">
        <v>2761.2</v>
      </c>
      <c r="X38" s="250"/>
      <c r="Y38" s="401"/>
      <c r="Z38" s="401"/>
      <c r="AA38" s="401"/>
      <c r="AB38" s="44"/>
      <c r="AC38" s="44"/>
    </row>
    <row r="39" spans="1:30" ht="15">
      <c r="A39" s="10" t="s">
        <v>91</v>
      </c>
      <c r="B39" s="62"/>
      <c r="C39" s="251">
        <v>3542.4</v>
      </c>
      <c r="D39" s="121">
        <v>3579.1</v>
      </c>
      <c r="E39" s="252">
        <v>3631.7</v>
      </c>
      <c r="F39" s="121">
        <v>2694</v>
      </c>
      <c r="G39" s="250"/>
      <c r="H39" s="251">
        <v>2639</v>
      </c>
      <c r="I39" s="121">
        <v>2772</v>
      </c>
      <c r="J39" s="252">
        <v>2827</v>
      </c>
      <c r="K39" s="121">
        <v>2802</v>
      </c>
      <c r="L39" s="250"/>
      <c r="M39" s="251">
        <v>2835</v>
      </c>
      <c r="N39" s="121">
        <v>2903</v>
      </c>
      <c r="O39" s="252">
        <v>2979</v>
      </c>
      <c r="P39" s="121">
        <v>3012</v>
      </c>
      <c r="Q39" s="250"/>
      <c r="R39" s="121">
        <v>2695</v>
      </c>
      <c r="S39" s="121">
        <v>2699</v>
      </c>
      <c r="T39" s="121">
        <v>2764</v>
      </c>
      <c r="U39" s="121">
        <v>2793</v>
      </c>
      <c r="V39" s="250"/>
      <c r="W39" s="121">
        <v>2845</v>
      </c>
      <c r="X39" s="250"/>
      <c r="Y39" s="401"/>
      <c r="Z39" s="401"/>
      <c r="AA39" s="401"/>
      <c r="AB39" s="44"/>
      <c r="AC39" s="44"/>
    </row>
    <row r="40" spans="1:30" s="71" customFormat="1" ht="15">
      <c r="A40" s="10" t="s">
        <v>92</v>
      </c>
      <c r="B40" s="62"/>
      <c r="C40" s="121">
        <v>3823</v>
      </c>
      <c r="D40" s="121">
        <v>3915</v>
      </c>
      <c r="E40" s="252">
        <v>4015</v>
      </c>
      <c r="F40" s="121">
        <v>3456</v>
      </c>
      <c r="G40" s="250"/>
      <c r="H40" s="121">
        <v>3399</v>
      </c>
      <c r="I40" s="121">
        <v>3523</v>
      </c>
      <c r="J40" s="252">
        <v>3966</v>
      </c>
      <c r="K40" s="121">
        <v>3928</v>
      </c>
      <c r="L40" s="250"/>
      <c r="M40" s="121">
        <v>3965</v>
      </c>
      <c r="N40" s="121">
        <v>4019</v>
      </c>
      <c r="O40" s="252">
        <v>4097</v>
      </c>
      <c r="P40" s="121">
        <v>4110</v>
      </c>
      <c r="Q40" s="250"/>
      <c r="R40" s="121">
        <v>4101</v>
      </c>
      <c r="S40" s="121">
        <v>4103</v>
      </c>
      <c r="T40" s="121">
        <v>3993</v>
      </c>
      <c r="U40" s="121">
        <v>3819</v>
      </c>
      <c r="V40" s="250"/>
      <c r="W40" s="121">
        <v>3865</v>
      </c>
      <c r="X40" s="250"/>
      <c r="Y40" s="401"/>
      <c r="Z40" s="401"/>
      <c r="AA40" s="401"/>
      <c r="AB40" s="44"/>
      <c r="AC40" s="44"/>
    </row>
    <row r="41" spans="1:30" s="71" customFormat="1" ht="15">
      <c r="A41" s="120" t="s">
        <v>93</v>
      </c>
      <c r="B41" s="62"/>
      <c r="C41" s="121">
        <v>18560.094783000008</v>
      </c>
      <c r="D41" s="121">
        <v>18795.794383090004</v>
      </c>
      <c r="E41" s="252">
        <v>18734.431370999999</v>
      </c>
      <c r="F41" s="121">
        <v>18401.989950000003</v>
      </c>
      <c r="G41" s="250"/>
      <c r="H41" s="121">
        <v>18856.826134999901</v>
      </c>
      <c r="I41" s="121">
        <v>18726.099136000012</v>
      </c>
      <c r="J41" s="252">
        <v>18222.087503000028</v>
      </c>
      <c r="K41" s="121">
        <v>18048</v>
      </c>
      <c r="L41" s="250"/>
      <c r="M41" s="121">
        <v>18035</v>
      </c>
      <c r="N41" s="121">
        <v>18124</v>
      </c>
      <c r="O41" s="252">
        <v>18297</v>
      </c>
      <c r="P41" s="121">
        <v>18117</v>
      </c>
      <c r="Q41" s="250"/>
      <c r="R41" s="121">
        <v>18505</v>
      </c>
      <c r="S41" s="121">
        <v>19304</v>
      </c>
      <c r="T41" s="121">
        <v>19321</v>
      </c>
      <c r="U41" s="121">
        <v>18642</v>
      </c>
      <c r="V41" s="250"/>
      <c r="W41" s="121">
        <v>18147</v>
      </c>
      <c r="X41" s="250"/>
      <c r="Y41" s="401"/>
      <c r="Z41" s="401"/>
      <c r="AA41" s="401"/>
      <c r="AB41" s="44"/>
      <c r="AC41" s="44"/>
    </row>
    <row r="42" spans="1:30" s="71" customFormat="1" ht="15">
      <c r="A42" s="120" t="s">
        <v>94</v>
      </c>
      <c r="B42" s="62"/>
      <c r="C42" s="121">
        <v>48.136237999999999</v>
      </c>
      <c r="D42" s="121">
        <v>53.114600000000003</v>
      </c>
      <c r="E42" s="252">
        <v>1.722E-3</v>
      </c>
      <c r="F42" s="121" t="s">
        <v>95</v>
      </c>
      <c r="G42" s="250"/>
      <c r="H42" s="121" t="s">
        <v>95</v>
      </c>
      <c r="I42" s="121" t="s">
        <v>95</v>
      </c>
      <c r="J42" s="252" t="s">
        <v>95</v>
      </c>
      <c r="K42" s="121" t="s">
        <v>95</v>
      </c>
      <c r="L42" s="250"/>
      <c r="M42" s="121" t="s">
        <v>95</v>
      </c>
      <c r="N42" s="121" t="s">
        <v>95</v>
      </c>
      <c r="O42" s="252" t="s">
        <v>95</v>
      </c>
      <c r="P42" s="121" t="s">
        <v>95</v>
      </c>
      <c r="Q42" s="250"/>
      <c r="R42" s="121" t="s">
        <v>95</v>
      </c>
      <c r="S42" s="121" t="s">
        <v>95</v>
      </c>
      <c r="T42" s="121" t="s">
        <v>95</v>
      </c>
      <c r="U42" s="121" t="s">
        <v>95</v>
      </c>
      <c r="V42" s="250"/>
      <c r="W42" s="121" t="s">
        <v>95</v>
      </c>
      <c r="X42" s="250"/>
      <c r="Y42" s="401"/>
      <c r="Z42" s="401"/>
      <c r="AA42" s="44"/>
      <c r="AB42" s="44"/>
      <c r="AC42" s="44"/>
    </row>
    <row r="43" spans="1:30" s="71" customFormat="1" ht="15">
      <c r="A43" s="120" t="s">
        <v>96</v>
      </c>
      <c r="B43" s="62"/>
      <c r="C43" s="121">
        <v>1849.3014776299999</v>
      </c>
      <c r="D43" s="121">
        <v>1877.74985462</v>
      </c>
      <c r="E43" s="252">
        <v>1877.74985462</v>
      </c>
      <c r="F43" s="121">
        <v>1982.5352146199998</v>
      </c>
      <c r="G43" s="250"/>
      <c r="H43" s="121">
        <v>2023.7716796</v>
      </c>
      <c r="I43" s="121">
        <v>2023.7031224299999</v>
      </c>
      <c r="J43" s="252">
        <v>2023.7031224300001</v>
      </c>
      <c r="K43" s="121">
        <v>2023.7031224300003</v>
      </c>
      <c r="L43" s="250"/>
      <c r="M43" s="121">
        <v>2018</v>
      </c>
      <c r="N43" s="121">
        <v>2018</v>
      </c>
      <c r="O43" s="252">
        <v>2018</v>
      </c>
      <c r="P43" s="121">
        <v>2018</v>
      </c>
      <c r="Q43" s="250"/>
      <c r="R43" s="121">
        <v>2022</v>
      </c>
      <c r="S43" s="121">
        <v>2022</v>
      </c>
      <c r="T43" s="121">
        <v>2022</v>
      </c>
      <c r="U43" s="121">
        <v>2022</v>
      </c>
      <c r="V43" s="44"/>
      <c r="W43" s="121">
        <v>2100</v>
      </c>
      <c r="X43" s="44"/>
      <c r="Y43" s="401"/>
      <c r="Z43" s="401"/>
      <c r="AA43" s="44"/>
      <c r="AB43" s="44"/>
      <c r="AC43" s="44"/>
    </row>
    <row r="44" spans="1:30" s="71" customFormat="1" ht="15">
      <c r="A44" s="13" t="s">
        <v>97</v>
      </c>
      <c r="B44" s="64"/>
      <c r="C44" s="122">
        <v>20458</v>
      </c>
      <c r="D44" s="122">
        <v>20727</v>
      </c>
      <c r="E44" s="253">
        <v>20612</v>
      </c>
      <c r="F44" s="122">
        <v>20391</v>
      </c>
      <c r="G44" s="254"/>
      <c r="H44" s="122">
        <v>20881</v>
      </c>
      <c r="I44" s="122">
        <v>20751</v>
      </c>
      <c r="J44" s="253">
        <v>20247</v>
      </c>
      <c r="K44" s="122">
        <v>20073</v>
      </c>
      <c r="L44" s="254"/>
      <c r="M44" s="122">
        <v>20054</v>
      </c>
      <c r="N44" s="122">
        <v>20142</v>
      </c>
      <c r="O44" s="253">
        <v>20297</v>
      </c>
      <c r="P44" s="122">
        <v>20135</v>
      </c>
      <c r="Q44" s="254"/>
      <c r="R44" s="122">
        <v>20527</v>
      </c>
      <c r="S44" s="122">
        <v>21326</v>
      </c>
      <c r="T44" s="122">
        <v>21343</v>
      </c>
      <c r="U44" s="122">
        <v>20664</v>
      </c>
      <c r="V44" s="44"/>
      <c r="W44" s="122">
        <v>20247</v>
      </c>
      <c r="X44" s="44"/>
      <c r="Y44" s="401"/>
      <c r="Z44" s="401"/>
      <c r="AA44" s="44"/>
      <c r="AB44" s="44"/>
      <c r="AC44" s="44"/>
    </row>
    <row r="45" spans="1:30" ht="17.25" thickBot="1">
      <c r="B45" s="54"/>
      <c r="C45" s="255"/>
      <c r="D45" s="256"/>
      <c r="E45" s="256"/>
      <c r="F45" s="255"/>
      <c r="G45" s="256"/>
      <c r="H45" s="257"/>
      <c r="I45" s="257"/>
      <c r="J45" s="257"/>
      <c r="K45" s="257"/>
      <c r="L45" s="256"/>
      <c r="M45" s="257"/>
      <c r="N45" s="257"/>
      <c r="O45" s="257"/>
      <c r="P45" s="257"/>
      <c r="Q45" s="256"/>
      <c r="R45" s="256"/>
      <c r="S45" s="256"/>
      <c r="T45" s="256"/>
      <c r="U45" s="256"/>
      <c r="V45" s="44"/>
      <c r="W45" s="256"/>
      <c r="X45" s="44"/>
      <c r="Y45" s="44"/>
      <c r="Z45" s="44"/>
      <c r="AA45" s="44"/>
      <c r="AB45" s="44"/>
      <c r="AC45" s="44"/>
    </row>
    <row r="46" spans="1:30" ht="17.25" thickTop="1">
      <c r="A46" s="2" t="s">
        <v>8</v>
      </c>
      <c r="B46" s="155"/>
      <c r="C46" s="432" t="s">
        <v>30</v>
      </c>
      <c r="D46" s="433"/>
      <c r="E46" s="433"/>
      <c r="F46" s="434"/>
      <c r="G46" s="155"/>
      <c r="H46" s="435" t="s">
        <v>31</v>
      </c>
      <c r="I46" s="433"/>
      <c r="J46" s="433"/>
      <c r="K46" s="433"/>
      <c r="L46" s="155"/>
      <c r="M46" s="435" t="s">
        <v>27</v>
      </c>
      <c r="N46" s="433"/>
      <c r="O46" s="433"/>
      <c r="P46" s="433"/>
      <c r="Q46" s="155"/>
      <c r="R46" s="435" t="s">
        <v>32</v>
      </c>
      <c r="S46" s="433"/>
      <c r="T46" s="433"/>
      <c r="U46" s="433"/>
      <c r="V46"/>
      <c r="W46" s="399" t="s">
        <v>28</v>
      </c>
      <c r="X46"/>
    </row>
    <row r="47" spans="1:30">
      <c r="B47" s="57"/>
      <c r="C47" s="157" t="s">
        <v>33</v>
      </c>
      <c r="D47" s="158" t="s">
        <v>34</v>
      </c>
      <c r="E47" s="160" t="s">
        <v>35</v>
      </c>
      <c r="F47" s="159" t="s">
        <v>36</v>
      </c>
      <c r="G47" s="57"/>
      <c r="H47" s="175" t="s">
        <v>33</v>
      </c>
      <c r="I47" s="188" t="s">
        <v>34</v>
      </c>
      <c r="J47" s="188" t="s">
        <v>35</v>
      </c>
      <c r="K47" s="188" t="s">
        <v>36</v>
      </c>
      <c r="L47" s="57"/>
      <c r="M47" s="175" t="s">
        <v>33</v>
      </c>
      <c r="N47" s="188" t="s">
        <v>34</v>
      </c>
      <c r="O47" s="188" t="s">
        <v>35</v>
      </c>
      <c r="P47" s="188" t="s">
        <v>36</v>
      </c>
      <c r="Q47" s="57"/>
      <c r="R47" s="175" t="s">
        <v>33</v>
      </c>
      <c r="S47" s="188" t="s">
        <v>34</v>
      </c>
      <c r="T47" s="188" t="s">
        <v>35</v>
      </c>
      <c r="U47" s="188" t="s">
        <v>36</v>
      </c>
      <c r="V47"/>
      <c r="W47" s="175" t="s">
        <v>33</v>
      </c>
      <c r="X47"/>
      <c r="AD47" s="153"/>
    </row>
    <row r="48" spans="1:30" ht="15">
      <c r="A48" s="10" t="s">
        <v>98</v>
      </c>
      <c r="B48" s="164"/>
      <c r="C48" s="258">
        <v>0.14899999999999999</v>
      </c>
      <c r="D48" s="170">
        <v>0.151</v>
      </c>
      <c r="E48" s="264">
        <v>0.157</v>
      </c>
      <c r="F48" s="170">
        <v>0.13200000000000001</v>
      </c>
      <c r="G48" s="260"/>
      <c r="H48" s="261">
        <v>0.126</v>
      </c>
      <c r="I48" s="262">
        <v>0.13400000000000001</v>
      </c>
      <c r="J48" s="262">
        <v>0.14000000000000001</v>
      </c>
      <c r="K48" s="262">
        <v>0.14000000000000001</v>
      </c>
      <c r="L48" s="260"/>
      <c r="M48" s="261">
        <v>0.14099999999999999</v>
      </c>
      <c r="N48" s="262">
        <v>0.14399999999999999</v>
      </c>
      <c r="O48" s="262">
        <v>0.14699999999999999</v>
      </c>
      <c r="P48" s="262">
        <v>0.15</v>
      </c>
      <c r="Q48" s="260"/>
      <c r="R48" s="262">
        <v>0.13100000000000001</v>
      </c>
      <c r="S48" s="262">
        <v>0.127</v>
      </c>
      <c r="T48" s="262">
        <v>0.13</v>
      </c>
      <c r="U48" s="262">
        <v>0.13500000000000001</v>
      </c>
      <c r="V48" s="44"/>
      <c r="W48" s="262">
        <v>0.14099999999999999</v>
      </c>
      <c r="X48" s="44"/>
      <c r="Y48" s="44"/>
      <c r="Z48" s="44"/>
    </row>
    <row r="49" spans="1:26" ht="15">
      <c r="A49" s="10" t="s">
        <v>99</v>
      </c>
      <c r="B49" s="60"/>
      <c r="C49" s="123">
        <v>0.187</v>
      </c>
      <c r="D49" s="123">
        <v>0.189</v>
      </c>
      <c r="E49" s="270">
        <v>0.19500000000000001</v>
      </c>
      <c r="F49" s="123">
        <v>0.16900000000000001</v>
      </c>
      <c r="G49" s="263"/>
      <c r="H49" s="268">
        <v>0.16300000000000001</v>
      </c>
      <c r="I49" s="269">
        <v>0.17</v>
      </c>
      <c r="J49" s="269">
        <v>0.19600000000000001</v>
      </c>
      <c r="K49" s="269">
        <v>0.19600000000000001</v>
      </c>
      <c r="L49" s="263"/>
      <c r="M49" s="268">
        <v>0.19800000000000001</v>
      </c>
      <c r="N49" s="269">
        <v>0.2</v>
      </c>
      <c r="O49" s="269">
        <v>0.20200000000000001</v>
      </c>
      <c r="P49" s="269">
        <v>0.20399999999999999</v>
      </c>
      <c r="Q49" s="263"/>
      <c r="R49" s="269">
        <v>0.184</v>
      </c>
      <c r="S49" s="269">
        <v>0.17699999999999999</v>
      </c>
      <c r="T49" s="269">
        <v>0.18</v>
      </c>
      <c r="U49" s="269">
        <v>0.185</v>
      </c>
      <c r="V49" s="44"/>
      <c r="W49" s="262">
        <v>0.191</v>
      </c>
      <c r="X49" s="44"/>
      <c r="Y49" s="44"/>
      <c r="Z49" s="44"/>
    </row>
    <row r="50" spans="1:26" ht="15">
      <c r="A50" s="10" t="s">
        <v>100</v>
      </c>
      <c r="B50" s="60"/>
      <c r="C50" s="266">
        <v>7.0000000000000007E-2</v>
      </c>
      <c r="D50" s="123">
        <v>7.3999999999999996E-2</v>
      </c>
      <c r="E50" s="270">
        <v>7.1999999999999995E-2</v>
      </c>
      <c r="F50" s="123">
        <v>6.5000000000000002E-2</v>
      </c>
      <c r="G50" s="263"/>
      <c r="H50" s="268">
        <v>6.3E-2</v>
      </c>
      <c r="I50" s="269">
        <v>5.8999999999999997E-2</v>
      </c>
      <c r="J50" s="269">
        <v>6.4000000000000001E-2</v>
      </c>
      <c r="K50" s="269">
        <v>0.06</v>
      </c>
      <c r="L50" s="263"/>
      <c r="M50" s="268">
        <v>6.0999999999999999E-2</v>
      </c>
      <c r="N50" s="269">
        <v>6.0999999999999999E-2</v>
      </c>
      <c r="O50" s="269">
        <v>6.2E-2</v>
      </c>
      <c r="P50" s="269">
        <v>0.06</v>
      </c>
      <c r="Q50" s="263"/>
      <c r="R50" s="269">
        <v>5.6000000000000001E-2</v>
      </c>
      <c r="S50" s="269">
        <v>5.6000000000000001E-2</v>
      </c>
      <c r="T50" s="269">
        <v>5.7000000000000002E-2</v>
      </c>
      <c r="U50" s="269">
        <v>5.6000000000000001E-2</v>
      </c>
      <c r="V50" s="44"/>
      <c r="W50" s="262">
        <v>5.8999999999999997E-2</v>
      </c>
      <c r="X50" s="44"/>
      <c r="Y50" s="44"/>
      <c r="Z50" s="44"/>
    </row>
    <row r="51" spans="1:26" ht="15">
      <c r="A51" s="10" t="s">
        <v>101</v>
      </c>
      <c r="B51" s="77"/>
      <c r="C51" s="295">
        <v>2.09</v>
      </c>
      <c r="D51" s="78">
        <v>1.48</v>
      </c>
      <c r="E51" s="296">
        <v>1.43</v>
      </c>
      <c r="F51" s="78">
        <v>1.46</v>
      </c>
      <c r="G51" s="297"/>
      <c r="H51" s="298">
        <v>1.35</v>
      </c>
      <c r="I51" s="299">
        <v>2.09</v>
      </c>
      <c r="J51" s="299">
        <v>1.9</v>
      </c>
      <c r="K51" s="299">
        <v>2.31</v>
      </c>
      <c r="L51" s="297"/>
      <c r="M51" s="298">
        <v>2.29</v>
      </c>
      <c r="N51" s="299">
        <v>2.65</v>
      </c>
      <c r="O51" s="299">
        <v>2.14</v>
      </c>
      <c r="P51" s="299">
        <v>2.39</v>
      </c>
      <c r="Q51" s="297"/>
      <c r="R51" s="299">
        <v>1.92</v>
      </c>
      <c r="S51" s="299">
        <v>1.84</v>
      </c>
      <c r="T51" s="299">
        <v>2.02</v>
      </c>
      <c r="U51" s="299">
        <v>2.25</v>
      </c>
      <c r="V51" s="44"/>
      <c r="W51" s="427">
        <v>2.15</v>
      </c>
      <c r="X51" s="44"/>
      <c r="Y51" s="44"/>
      <c r="Z51" s="44"/>
    </row>
    <row r="52" spans="1:26" ht="15">
      <c r="A52" s="10" t="s">
        <v>102</v>
      </c>
      <c r="B52" s="60"/>
      <c r="C52" s="266">
        <v>1.7999999999999999E-2</v>
      </c>
      <c r="D52" s="123">
        <v>1.7999999999999999E-2</v>
      </c>
      <c r="E52" s="270">
        <v>1.7999999999999999E-2</v>
      </c>
      <c r="F52" s="123">
        <v>1.7000000000000001E-2</v>
      </c>
      <c r="G52" s="263"/>
      <c r="H52" s="268">
        <v>1.6E-2</v>
      </c>
      <c r="I52" s="269">
        <v>1.4999999999999999E-2</v>
      </c>
      <c r="J52" s="269">
        <v>1.4999999999999999E-2</v>
      </c>
      <c r="K52" s="269">
        <v>1.4999999999999999E-2</v>
      </c>
      <c r="L52" s="263"/>
      <c r="M52" s="268">
        <v>1.4999999999999999E-2</v>
      </c>
      <c r="N52" s="269">
        <v>1.4999999999999999E-2</v>
      </c>
      <c r="O52" s="269">
        <v>1.4999999999999999E-2</v>
      </c>
      <c r="P52" s="269">
        <v>1.4E-2</v>
      </c>
      <c r="Q52" s="263"/>
      <c r="R52" s="269">
        <v>1.4999999999999999E-2</v>
      </c>
      <c r="S52" s="269">
        <v>1.4E-2</v>
      </c>
      <c r="T52" s="269">
        <v>0.01</v>
      </c>
      <c r="U52" s="269">
        <v>8.9999999999999993E-3</v>
      </c>
      <c r="V52" s="44"/>
      <c r="W52" s="262">
        <v>8.9999999999999993E-3</v>
      </c>
      <c r="X52" s="44"/>
      <c r="Y52" s="44"/>
      <c r="Z52" s="44"/>
    </row>
    <row r="53" spans="1:26" ht="15">
      <c r="A53" s="10" t="s">
        <v>103</v>
      </c>
      <c r="B53" s="60"/>
      <c r="C53" s="266">
        <v>1.9E-2</v>
      </c>
      <c r="D53" s="123">
        <v>1.9E-2</v>
      </c>
      <c r="E53" s="270">
        <v>0.02</v>
      </c>
      <c r="F53" s="123">
        <v>0.02</v>
      </c>
      <c r="G53" s="263"/>
      <c r="H53" s="268">
        <v>1.7999999999999999E-2</v>
      </c>
      <c r="I53" s="269">
        <v>1.7000000000000001E-2</v>
      </c>
      <c r="J53" s="269">
        <v>1.9E-2</v>
      </c>
      <c r="K53" s="269">
        <v>1.6E-2</v>
      </c>
      <c r="L53" s="263"/>
      <c r="M53" s="268">
        <v>1.6E-2</v>
      </c>
      <c r="N53" s="269">
        <v>1.6E-2</v>
      </c>
      <c r="O53" s="269">
        <v>1.4999999999999999E-2</v>
      </c>
      <c r="P53" s="269">
        <v>1.6E-2</v>
      </c>
      <c r="Q53" s="263"/>
      <c r="R53" s="269">
        <v>1.6E-2</v>
      </c>
      <c r="S53" s="269">
        <v>1.6E-2</v>
      </c>
      <c r="T53" s="269">
        <v>1.2E-2</v>
      </c>
      <c r="U53" s="269">
        <v>0.01</v>
      </c>
      <c r="V53" s="44"/>
      <c r="W53" s="262">
        <v>1.0999999999999999E-2</v>
      </c>
      <c r="X53" s="44"/>
      <c r="Y53" s="44"/>
      <c r="Z53" s="44"/>
    </row>
    <row r="54" spans="1:26">
      <c r="C54" s="44"/>
      <c r="D54" s="44"/>
      <c r="E54" s="44"/>
      <c r="F54" s="44"/>
      <c r="G54" s="300"/>
      <c r="H54" s="44"/>
      <c r="I54" s="44"/>
      <c r="J54" s="44"/>
      <c r="K54" s="44"/>
      <c r="L54" s="300"/>
      <c r="M54" s="44"/>
      <c r="N54" s="44"/>
      <c r="O54" s="44"/>
      <c r="P54" s="44"/>
      <c r="Q54" s="300"/>
      <c r="R54" s="44"/>
      <c r="S54" s="44"/>
      <c r="T54" s="44"/>
      <c r="U54" s="44"/>
      <c r="V54" s="44"/>
      <c r="W54" s="44"/>
      <c r="X54" s="44"/>
      <c r="Y54" s="44"/>
      <c r="Z54" s="44"/>
    </row>
    <row r="55" spans="1:26">
      <c r="A55" s="87" t="s">
        <v>104</v>
      </c>
      <c r="B55" s="95"/>
      <c r="C55" s="301"/>
      <c r="D55" s="301"/>
      <c r="E55" s="301"/>
      <c r="F55" s="301"/>
      <c r="G55" s="301"/>
      <c r="H55" s="301"/>
      <c r="I55" s="301"/>
      <c r="J55" s="301"/>
      <c r="K55" s="301"/>
      <c r="L55" s="301"/>
      <c r="M55" s="301"/>
      <c r="N55" s="301"/>
      <c r="O55" s="301"/>
      <c r="P55" s="301"/>
      <c r="Q55" s="301"/>
      <c r="R55" s="301"/>
      <c r="S55" s="301"/>
      <c r="T55" s="301"/>
      <c r="U55" s="301"/>
      <c r="V55" s="44"/>
      <c r="W55" s="301"/>
      <c r="X55" s="44"/>
      <c r="Y55" s="44"/>
      <c r="Z55" s="44"/>
    </row>
    <row r="56" spans="1:26">
      <c r="A56" s="87" t="s">
        <v>105</v>
      </c>
      <c r="B56" s="95"/>
      <c r="C56" s="301"/>
      <c r="D56" s="301"/>
      <c r="E56" s="302"/>
      <c r="F56" s="302"/>
      <c r="G56" s="300"/>
      <c r="H56" s="302"/>
      <c r="I56" s="302"/>
      <c r="J56" s="302"/>
      <c r="K56" s="302"/>
      <c r="L56" s="300"/>
      <c r="M56" s="302"/>
      <c r="N56" s="302"/>
      <c r="O56" s="302"/>
      <c r="P56" s="302"/>
      <c r="Q56" s="300"/>
      <c r="R56" s="302"/>
      <c r="S56" s="302"/>
      <c r="T56" s="302"/>
      <c r="U56" s="302"/>
      <c r="V56" s="44"/>
      <c r="W56" s="302"/>
      <c r="X56" s="44"/>
      <c r="Y56" s="44"/>
      <c r="Z56" s="44"/>
    </row>
    <row r="57" spans="1:26">
      <c r="A57" s="87"/>
      <c r="C57" s="44"/>
      <c r="D57" s="44"/>
      <c r="E57" s="44"/>
      <c r="F57" s="44"/>
      <c r="G57" s="300"/>
      <c r="H57" s="44"/>
      <c r="I57" s="44"/>
      <c r="J57" s="44"/>
      <c r="K57" s="44"/>
      <c r="L57" s="300"/>
      <c r="M57" s="44"/>
      <c r="N57" s="44"/>
      <c r="O57" s="44"/>
      <c r="P57" s="44"/>
      <c r="Q57" s="300"/>
      <c r="R57" s="44"/>
      <c r="S57" s="44"/>
      <c r="T57" s="44"/>
      <c r="U57" s="44"/>
      <c r="V57" s="44"/>
      <c r="W57" s="44"/>
      <c r="X57" s="44"/>
      <c r="Y57" s="44"/>
      <c r="Z57" s="44"/>
    </row>
    <row r="58" spans="1:26">
      <c r="V58"/>
      <c r="X58"/>
    </row>
  </sheetData>
  <mergeCells count="16">
    <mergeCell ref="M4:P4"/>
    <mergeCell ref="M28:P28"/>
    <mergeCell ref="M46:P46"/>
    <mergeCell ref="M19:P19"/>
    <mergeCell ref="R4:U4"/>
    <mergeCell ref="R19:U19"/>
    <mergeCell ref="R28:U28"/>
    <mergeCell ref="R46:U46"/>
    <mergeCell ref="C4:F4"/>
    <mergeCell ref="C19:F19"/>
    <mergeCell ref="C28:F28"/>
    <mergeCell ref="C46:F46"/>
    <mergeCell ref="H4:K4"/>
    <mergeCell ref="H19:K19"/>
    <mergeCell ref="H28:K28"/>
    <mergeCell ref="H46:K46"/>
  </mergeCells>
  <conditionalFormatting sqref="B5:B17">
    <cfRule type="containsErrors" dxfId="1659" priority="63">
      <formula>ISERROR(B5)</formula>
    </cfRule>
  </conditionalFormatting>
  <conditionalFormatting sqref="B20:B26">
    <cfRule type="containsErrors" dxfId="1658" priority="149">
      <formula>ISERROR(B20)</formula>
    </cfRule>
  </conditionalFormatting>
  <conditionalFormatting sqref="B29">
    <cfRule type="containsErrors" dxfId="1657" priority="153">
      <formula>ISERROR(B29)</formula>
    </cfRule>
  </conditionalFormatting>
  <conditionalFormatting sqref="B47:B53">
    <cfRule type="containsErrors" dxfId="1656" priority="102">
      <formula>ISERROR(B47)</formula>
    </cfRule>
  </conditionalFormatting>
  <conditionalFormatting sqref="D5:F5">
    <cfRule type="containsErrors" dxfId="1655" priority="115">
      <formula>ISERROR(D5)</formula>
    </cfRule>
  </conditionalFormatting>
  <conditionalFormatting sqref="D20:F20">
    <cfRule type="containsErrors" dxfId="1654" priority="109">
      <formula>ISERROR(D20)</formula>
    </cfRule>
  </conditionalFormatting>
  <conditionalFormatting sqref="D47:F47">
    <cfRule type="containsErrors" dxfId="1653" priority="106">
      <formula>ISERROR(D47)</formula>
    </cfRule>
  </conditionalFormatting>
  <conditionalFormatting sqref="D29:G29">
    <cfRule type="containsErrors" dxfId="1652" priority="97">
      <formula>ISERROR(D29)</formula>
    </cfRule>
  </conditionalFormatting>
  <conditionalFormatting sqref="G5:G17">
    <cfRule type="containsErrors" dxfId="1651" priority="61">
      <formula>ISERROR(G5)</formula>
    </cfRule>
  </conditionalFormatting>
  <conditionalFormatting sqref="G20:G26">
    <cfRule type="containsErrors" dxfId="1650" priority="94">
      <formula>ISERROR(G20)</formula>
    </cfRule>
  </conditionalFormatting>
  <conditionalFormatting sqref="G47:G53">
    <cfRule type="containsErrors" dxfId="1649" priority="88">
      <formula>ISERROR(G47)</formula>
    </cfRule>
  </conditionalFormatting>
  <conditionalFormatting sqref="L5:L17">
    <cfRule type="containsErrors" dxfId="1648" priority="46">
      <formula>ISERROR(L5)</formula>
    </cfRule>
  </conditionalFormatting>
  <conditionalFormatting sqref="L20:L26">
    <cfRule type="containsErrors" dxfId="1647" priority="53">
      <formula>ISERROR(L20)</formula>
    </cfRule>
  </conditionalFormatting>
  <conditionalFormatting sqref="L29">
    <cfRule type="containsErrors" dxfId="1646" priority="56">
      <formula>ISERROR(L29)</formula>
    </cfRule>
  </conditionalFormatting>
  <conditionalFormatting sqref="L47:L53">
    <cfRule type="containsErrors" dxfId="1645" priority="47">
      <formula>ISERROR(L47)</formula>
    </cfRule>
  </conditionalFormatting>
  <conditionalFormatting sqref="Q5:Q17">
    <cfRule type="containsErrors" dxfId="1644" priority="8">
      <formula>ISERROR(Q5)</formula>
    </cfRule>
  </conditionalFormatting>
  <conditionalFormatting sqref="Q20:Q26">
    <cfRule type="containsErrors" dxfId="1643" priority="15">
      <formula>ISERROR(Q20)</formula>
    </cfRule>
  </conditionalFormatting>
  <conditionalFormatting sqref="Q29">
    <cfRule type="containsErrors" dxfId="1642" priority="18">
      <formula>ISERROR(Q29)</formula>
    </cfRule>
  </conditionalFormatting>
  <conditionalFormatting sqref="Q47:Q53">
    <cfRule type="containsErrors" dxfId="1641" priority="9">
      <formula>ISERROR(Q47)</formula>
    </cfRule>
  </conditionalFormatting>
  <conditionalFormatting sqref="V5:V16">
    <cfRule type="containsErrors" dxfId="1640" priority="1">
      <formula>ISERROR(V5)</formula>
    </cfRule>
  </conditionalFormatting>
  <conditionalFormatting sqref="V19:V25">
    <cfRule type="containsErrors" dxfId="1639" priority="2">
      <formula>ISERROR(V19)</formula>
    </cfRule>
  </conditionalFormatting>
  <conditionalFormatting sqref="V28">
    <cfRule type="containsErrors" dxfId="1638" priority="4">
      <formula>ISERROR(V28)</formula>
    </cfRule>
  </conditionalFormatting>
  <conditionalFormatting sqref="X5:X16 X19:X25 X28">
    <cfRule type="containsErrors" dxfId="1637" priority="316">
      <formula>ISERROR(X5)</formula>
    </cfRule>
  </conditionalFormatting>
  <pageMargins left="7.874015748031496E-2" right="7.874015748031496E-2" top="0.19685039370078741" bottom="0.19685039370078741" header="0.11811023622047245" footer="0.11811023622047245"/>
  <pageSetup paperSize="9" scale="56" orientation="portrait" r:id="rId1"/>
  <headerFooter>
    <oddFooter>&amp;L&amp;"Segoe UI,Standard"&amp;8&amp;K00-049BAWAG Group AG&amp;R&amp;"Segoe UI,Standard"&amp;8&amp;K00-049&amp;D</oddFooter>
  </headerFooter>
  <ignoredErrors>
    <ignoredError sqref="B46:B47 B4 B28 B5:D5 C4 B56:C56 C28 B29:E29 B45:E45 B27:E27 B19:B20 C19:F20 C46:F47 B18:D18 B54:F55 AF23:AF25 H4 AC54:AF56 AF13:AF16 AE47:AF47 AD48:AF52 H29:J29 H27:J27 H45:J45 H54:J55 AE29:AF30 AE28 AE27:AF27 H28 H19 H46 AF4:AF11 M4 M18 M27 M45 AD32:AE32 AD34:AE34 Y50:Z57 AD30 AA28:AD29 AD37:AF46 AB42:AB57 Y4:AC27 Y46:AA49 AC37:AC49 AA42:AA45 R47:U49 R21:U27 R46:U46 R37:U45 R28:U29 R6:U17 R18:U20 R4:U5 R30:U34 AC30:AC35 R35:T3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2"/>
  <sheetViews>
    <sheetView showGridLines="0" topLeftCell="D5" zoomScaleNormal="100" workbookViewId="0">
      <selection activeCell="W6" sqref="W6"/>
    </sheetView>
  </sheetViews>
  <sheetFormatPr defaultColWidth="11.42578125" defaultRowHeight="15"/>
  <cols>
    <col min="1" max="1" width="38.42578125" customWidth="1"/>
    <col min="2" max="2" width="0.85546875" customWidth="1"/>
    <col min="3" max="6" width="6.5703125" customWidth="1"/>
    <col min="7" max="7" width="0.85546875" customWidth="1"/>
    <col min="8" max="11" width="6.5703125" customWidth="1"/>
    <col min="12" max="12" width="0.85546875" customWidth="1"/>
    <col min="13" max="16" width="6.5703125" customWidth="1"/>
    <col min="17" max="17" width="0.85546875" customWidth="1"/>
    <col min="18" max="21" width="6.5703125" customWidth="1"/>
    <col min="22" max="22" width="0.85546875" customWidth="1"/>
    <col min="23" max="23" width="6.5703125" customWidth="1"/>
    <col min="24" max="24" width="0.85546875" customWidth="1"/>
    <col min="25" max="29" width="6.5703125" customWidth="1"/>
  </cols>
  <sheetData>
    <row r="1" spans="1:30" ht="16.5">
      <c r="A1" s="2" t="s">
        <v>106</v>
      </c>
    </row>
    <row r="2" spans="1:30">
      <c r="A2" s="6" t="s">
        <v>59</v>
      </c>
    </row>
    <row r="3" spans="1:30" ht="15.75" thickBot="1">
      <c r="A3" s="6"/>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row>
    <row r="4" spans="1:30" ht="15.75" thickTop="1">
      <c r="B4" s="56"/>
      <c r="C4" s="436" t="s">
        <v>30</v>
      </c>
      <c r="D4" s="436"/>
      <c r="E4" s="436"/>
      <c r="F4" s="437"/>
      <c r="G4" s="56"/>
      <c r="H4" s="438" t="s">
        <v>31</v>
      </c>
      <c r="I4" s="436"/>
      <c r="J4" s="436"/>
      <c r="K4" s="436"/>
      <c r="L4" s="56"/>
      <c r="M4" s="438" t="s">
        <v>27</v>
      </c>
      <c r="N4" s="436"/>
      <c r="O4" s="436"/>
      <c r="P4" s="436"/>
      <c r="Q4" s="56"/>
      <c r="R4" s="438" t="s">
        <v>32</v>
      </c>
      <c r="S4" s="436"/>
      <c r="T4" s="436"/>
      <c r="U4" s="436"/>
      <c r="V4" s="56"/>
      <c r="W4" s="409" t="s">
        <v>28</v>
      </c>
      <c r="X4" s="56"/>
      <c r="Y4" s="55" t="s">
        <v>30</v>
      </c>
      <c r="Z4" s="240" t="s">
        <v>31</v>
      </c>
      <c r="AA4" s="240" t="s">
        <v>27</v>
      </c>
      <c r="AB4" s="240" t="s">
        <v>32</v>
      </c>
      <c r="AC4" s="156" t="s">
        <v>32</v>
      </c>
    </row>
    <row r="5" spans="1:30" ht="18.75">
      <c r="B5" s="57"/>
      <c r="C5" s="22" t="s">
        <v>33</v>
      </c>
      <c r="D5" s="124" t="s">
        <v>34</v>
      </c>
      <c r="E5" s="154" t="s">
        <v>35</v>
      </c>
      <c r="F5" s="101" t="s">
        <v>36</v>
      </c>
      <c r="G5" s="57"/>
      <c r="H5" s="79" t="s">
        <v>33</v>
      </c>
      <c r="I5" s="171" t="s">
        <v>34</v>
      </c>
      <c r="J5" s="171" t="s">
        <v>35</v>
      </c>
      <c r="K5" s="171" t="s">
        <v>36</v>
      </c>
      <c r="L5" s="57"/>
      <c r="M5" s="79" t="s">
        <v>33</v>
      </c>
      <c r="N5" s="171" t="s">
        <v>34</v>
      </c>
      <c r="O5" s="171" t="s">
        <v>35</v>
      </c>
      <c r="P5" s="171" t="s">
        <v>36</v>
      </c>
      <c r="Q5" s="57"/>
      <c r="R5" s="79" t="s">
        <v>33</v>
      </c>
      <c r="S5" s="171" t="s">
        <v>34</v>
      </c>
      <c r="T5" s="171" t="s">
        <v>35</v>
      </c>
      <c r="U5" s="171" t="s">
        <v>36</v>
      </c>
      <c r="V5" s="57"/>
      <c r="W5" s="171" t="s">
        <v>33</v>
      </c>
      <c r="X5" s="57"/>
      <c r="Y5" s="171" t="s">
        <v>37</v>
      </c>
      <c r="Z5" s="21" t="s">
        <v>37</v>
      </c>
      <c r="AA5" s="21" t="s">
        <v>37</v>
      </c>
      <c r="AB5" s="21" t="s">
        <v>37</v>
      </c>
      <c r="AC5" s="392" t="s">
        <v>38</v>
      </c>
    </row>
    <row r="6" spans="1:30">
      <c r="A6" s="12" t="s">
        <v>60</v>
      </c>
      <c r="B6" s="59"/>
      <c r="C6" s="309">
        <v>214.5</v>
      </c>
      <c r="D6" s="208">
        <v>220.6</v>
      </c>
      <c r="E6" s="208">
        <v>220</v>
      </c>
      <c r="F6" s="201">
        <v>223.9</v>
      </c>
      <c r="G6" s="289"/>
      <c r="H6" s="310">
        <v>219.8</v>
      </c>
      <c r="I6" s="208">
        <v>227.5</v>
      </c>
      <c r="J6" s="208">
        <v>234.6</v>
      </c>
      <c r="K6" s="208">
        <v>233.6</v>
      </c>
      <c r="L6" s="289"/>
      <c r="M6" s="310">
        <v>229.6</v>
      </c>
      <c r="N6" s="208">
        <v>231.6</v>
      </c>
      <c r="O6" s="208">
        <v>233.8</v>
      </c>
      <c r="P6" s="208">
        <v>243.3</v>
      </c>
      <c r="Q6" s="289"/>
      <c r="R6" s="208">
        <v>242</v>
      </c>
      <c r="S6" s="208">
        <v>249.5</v>
      </c>
      <c r="T6" s="208">
        <v>260</v>
      </c>
      <c r="U6" s="208">
        <v>269.7</v>
      </c>
      <c r="V6" s="289"/>
      <c r="W6" s="208">
        <v>290</v>
      </c>
      <c r="X6" s="289"/>
      <c r="Y6" s="311">
        <v>879</v>
      </c>
      <c r="Z6" s="311">
        <v>915.4</v>
      </c>
      <c r="AA6" s="311">
        <v>938.3</v>
      </c>
      <c r="AB6" s="311">
        <v>1021.1</v>
      </c>
      <c r="AC6" s="311">
        <v>1021.1</v>
      </c>
      <c r="AD6" s="217"/>
    </row>
    <row r="7" spans="1:30">
      <c r="A7" s="13" t="s">
        <v>61</v>
      </c>
      <c r="B7" s="59"/>
      <c r="C7" s="312">
        <v>72.5</v>
      </c>
      <c r="D7" s="209">
        <v>70</v>
      </c>
      <c r="E7" s="209">
        <v>70.8</v>
      </c>
      <c r="F7" s="202">
        <v>70</v>
      </c>
      <c r="G7" s="289"/>
      <c r="H7" s="313">
        <v>71.900000000000006</v>
      </c>
      <c r="I7" s="209">
        <v>55.8</v>
      </c>
      <c r="J7" s="209">
        <v>62.8</v>
      </c>
      <c r="K7" s="209">
        <v>64.3</v>
      </c>
      <c r="L7" s="289"/>
      <c r="M7" s="313">
        <v>67.7</v>
      </c>
      <c r="N7" s="209">
        <v>70.099999999999994</v>
      </c>
      <c r="O7" s="209">
        <v>71.7</v>
      </c>
      <c r="P7" s="209">
        <v>72.5</v>
      </c>
      <c r="Q7" s="289"/>
      <c r="R7" s="209">
        <v>81.400000000000006</v>
      </c>
      <c r="S7" s="209">
        <v>77.8</v>
      </c>
      <c r="T7" s="209">
        <v>75</v>
      </c>
      <c r="U7" s="209">
        <v>75</v>
      </c>
      <c r="V7" s="289"/>
      <c r="W7" s="209">
        <v>76.2</v>
      </c>
      <c r="X7" s="289"/>
      <c r="Y7" s="314">
        <v>283.5</v>
      </c>
      <c r="Z7" s="314">
        <v>254.8</v>
      </c>
      <c r="AA7" s="314">
        <v>282.10000000000002</v>
      </c>
      <c r="AB7" s="314">
        <v>309.3</v>
      </c>
      <c r="AC7" s="314">
        <v>309.3</v>
      </c>
      <c r="AD7" s="217"/>
    </row>
    <row r="8" spans="1:30">
      <c r="A8" s="12" t="s">
        <v>62</v>
      </c>
      <c r="B8" s="59"/>
      <c r="C8" s="315">
        <v>287.10000000000002</v>
      </c>
      <c r="D8" s="210">
        <v>290.59999999999997</v>
      </c>
      <c r="E8" s="210">
        <v>290.8</v>
      </c>
      <c r="F8" s="203">
        <v>293.89999999999998</v>
      </c>
      <c r="G8" s="289"/>
      <c r="H8" s="316">
        <v>291.7</v>
      </c>
      <c r="I8" s="210">
        <v>283.3</v>
      </c>
      <c r="J8" s="210">
        <v>297.3</v>
      </c>
      <c r="K8" s="210">
        <v>297.89999999999998</v>
      </c>
      <c r="L8" s="289"/>
      <c r="M8" s="316">
        <v>297.3</v>
      </c>
      <c r="N8" s="210">
        <v>301.7</v>
      </c>
      <c r="O8" s="210">
        <v>305.5</v>
      </c>
      <c r="P8" s="210">
        <v>315.8</v>
      </c>
      <c r="Q8" s="289"/>
      <c r="R8" s="210">
        <v>323.39999999999998</v>
      </c>
      <c r="S8" s="210">
        <v>327.3</v>
      </c>
      <c r="T8" s="210">
        <v>335</v>
      </c>
      <c r="U8" s="210">
        <v>344.7</v>
      </c>
      <c r="V8" s="289"/>
      <c r="W8" s="210">
        <v>366.3</v>
      </c>
      <c r="X8" s="289"/>
      <c r="Y8" s="317">
        <v>1162.5</v>
      </c>
      <c r="Z8" s="317">
        <v>1170.3</v>
      </c>
      <c r="AA8" s="317">
        <v>1220.3999999999999</v>
      </c>
      <c r="AB8" s="317">
        <v>1330.3999999999999</v>
      </c>
      <c r="AC8" s="317">
        <v>1330.3999999999999</v>
      </c>
      <c r="AD8" s="217"/>
    </row>
    <row r="9" spans="1:30" ht="21">
      <c r="A9" s="14" t="s">
        <v>63</v>
      </c>
      <c r="B9" s="58"/>
      <c r="C9" s="318">
        <v>11.2</v>
      </c>
      <c r="D9" s="211">
        <v>22.4</v>
      </c>
      <c r="E9" s="211">
        <v>24.1</v>
      </c>
      <c r="F9" s="204">
        <v>20.399999999999999</v>
      </c>
      <c r="G9" s="285"/>
      <c r="H9" s="319">
        <v>5.2</v>
      </c>
      <c r="I9" s="211">
        <v>1.1000000000000001</v>
      </c>
      <c r="J9" s="211">
        <v>-7.4</v>
      </c>
      <c r="K9" s="211">
        <v>4.4000000000000004</v>
      </c>
      <c r="L9" s="285"/>
      <c r="M9" s="319">
        <v>3.8</v>
      </c>
      <c r="N9" s="211">
        <v>0.8</v>
      </c>
      <c r="O9" s="211">
        <v>1.7</v>
      </c>
      <c r="P9" s="211">
        <v>1.9</v>
      </c>
      <c r="Q9" s="285"/>
      <c r="R9" s="211">
        <v>2.1</v>
      </c>
      <c r="S9" s="211">
        <v>4.0999999999999996</v>
      </c>
      <c r="T9" s="211">
        <v>1.3</v>
      </c>
      <c r="U9" s="211">
        <v>-13.8</v>
      </c>
      <c r="V9" s="285"/>
      <c r="W9" s="211">
        <v>0.6</v>
      </c>
      <c r="X9" s="285"/>
      <c r="Y9" s="320">
        <v>78</v>
      </c>
      <c r="Z9" s="320">
        <v>3.4</v>
      </c>
      <c r="AA9" s="320">
        <v>8.1</v>
      </c>
      <c r="AB9" s="320">
        <v>-6.4</v>
      </c>
      <c r="AC9" s="320">
        <v>-6.4</v>
      </c>
      <c r="AD9" s="217"/>
    </row>
    <row r="10" spans="1:30">
      <c r="A10" s="12" t="s">
        <v>64</v>
      </c>
      <c r="B10" s="59"/>
      <c r="C10" s="321">
        <v>298.3</v>
      </c>
      <c r="D10" s="212">
        <v>313</v>
      </c>
      <c r="E10" s="212">
        <v>314.89999999999998</v>
      </c>
      <c r="F10" s="205">
        <v>314.3</v>
      </c>
      <c r="G10" s="289"/>
      <c r="H10" s="322">
        <v>296.89999999999998</v>
      </c>
      <c r="I10" s="212">
        <v>284.39999999999998</v>
      </c>
      <c r="J10" s="212">
        <v>290</v>
      </c>
      <c r="K10" s="212">
        <v>302.3</v>
      </c>
      <c r="L10" s="289"/>
      <c r="M10" s="322">
        <v>301.10000000000002</v>
      </c>
      <c r="N10" s="212">
        <v>302.5</v>
      </c>
      <c r="O10" s="212">
        <v>307.2</v>
      </c>
      <c r="P10" s="212">
        <v>317.7</v>
      </c>
      <c r="Q10" s="289"/>
      <c r="R10" s="212">
        <v>325.39999999999998</v>
      </c>
      <c r="S10" s="212">
        <v>331.4</v>
      </c>
      <c r="T10" s="212">
        <v>336.3</v>
      </c>
      <c r="U10" s="212">
        <v>330.9</v>
      </c>
      <c r="V10" s="289"/>
      <c r="W10" s="212">
        <v>366.9</v>
      </c>
      <c r="X10" s="289"/>
      <c r="Y10" s="323">
        <v>1240.5</v>
      </c>
      <c r="Z10" s="323">
        <v>1173.6999999999998</v>
      </c>
      <c r="AA10" s="323">
        <v>1228.5</v>
      </c>
      <c r="AB10" s="323">
        <v>1324</v>
      </c>
      <c r="AC10" s="323">
        <v>1324</v>
      </c>
      <c r="AD10" s="217"/>
    </row>
    <row r="11" spans="1:30">
      <c r="A11" s="13" t="s">
        <v>65</v>
      </c>
      <c r="B11" s="59"/>
      <c r="C11" s="312">
        <v>-126.4</v>
      </c>
      <c r="D11" s="209">
        <v>-136</v>
      </c>
      <c r="E11" s="209">
        <v>-133.4</v>
      </c>
      <c r="F11" s="202">
        <v>-133.9</v>
      </c>
      <c r="G11" s="289"/>
      <c r="H11" s="313">
        <v>-125</v>
      </c>
      <c r="I11" s="209">
        <v>-124.7</v>
      </c>
      <c r="J11" s="209">
        <v>-125.3</v>
      </c>
      <c r="K11" s="209">
        <v>-144.69999999999999</v>
      </c>
      <c r="L11" s="289"/>
      <c r="M11" s="313">
        <v>-121.8</v>
      </c>
      <c r="N11" s="209">
        <v>-121.2</v>
      </c>
      <c r="O11" s="209">
        <v>-120.4</v>
      </c>
      <c r="P11" s="209">
        <v>-121.8</v>
      </c>
      <c r="Q11" s="289"/>
      <c r="R11" s="209">
        <v>-120.4</v>
      </c>
      <c r="S11" s="209">
        <v>-118.2</v>
      </c>
      <c r="T11" s="209">
        <v>-118</v>
      </c>
      <c r="U11" s="209">
        <v>-118.1</v>
      </c>
      <c r="V11" s="289"/>
      <c r="W11" s="209">
        <v>-119.4</v>
      </c>
      <c r="X11" s="289"/>
      <c r="Y11" s="314">
        <v>-529.70000000000005</v>
      </c>
      <c r="Z11" s="314">
        <v>-519.70000000000005</v>
      </c>
      <c r="AA11" s="314">
        <v>-485.3</v>
      </c>
      <c r="AB11" s="314">
        <v>-474.8</v>
      </c>
      <c r="AC11" s="314">
        <v>-474.8</v>
      </c>
      <c r="AD11" s="217"/>
    </row>
    <row r="12" spans="1:30">
      <c r="A12" s="13" t="s">
        <v>66</v>
      </c>
      <c r="B12" s="59"/>
      <c r="C12" s="312">
        <v>171.9</v>
      </c>
      <c r="D12" s="209">
        <v>177</v>
      </c>
      <c r="E12" s="209">
        <v>181.49999999999997</v>
      </c>
      <c r="F12" s="202">
        <v>180.4</v>
      </c>
      <c r="G12" s="289"/>
      <c r="H12" s="313">
        <v>171.9</v>
      </c>
      <c r="I12" s="209">
        <v>159.69999999999999</v>
      </c>
      <c r="J12" s="209">
        <v>164.6</v>
      </c>
      <c r="K12" s="209">
        <v>157.6</v>
      </c>
      <c r="L12" s="289"/>
      <c r="M12" s="313">
        <v>179.2</v>
      </c>
      <c r="N12" s="209">
        <v>181.3</v>
      </c>
      <c r="O12" s="209">
        <v>186.8</v>
      </c>
      <c r="P12" s="209">
        <v>195.9</v>
      </c>
      <c r="Q12" s="289"/>
      <c r="R12" s="209">
        <v>204.99999999999997</v>
      </c>
      <c r="S12" s="209">
        <v>213.2</v>
      </c>
      <c r="T12" s="209">
        <v>218.3</v>
      </c>
      <c r="U12" s="209">
        <v>212.79999999999998</v>
      </c>
      <c r="V12" s="289"/>
      <c r="W12" s="209">
        <v>247.49999999999997</v>
      </c>
      <c r="X12" s="289"/>
      <c r="Y12" s="314">
        <v>710.8</v>
      </c>
      <c r="Z12" s="314">
        <v>653.9</v>
      </c>
      <c r="AA12" s="314">
        <v>743.2</v>
      </c>
      <c r="AB12" s="314">
        <v>849.2</v>
      </c>
      <c r="AC12" s="314">
        <v>849.2</v>
      </c>
      <c r="AD12" s="217"/>
    </row>
    <row r="13" spans="1:30">
      <c r="A13" s="10" t="s">
        <v>67</v>
      </c>
      <c r="B13" s="58"/>
      <c r="C13" s="306">
        <v>-34.200000000000003</v>
      </c>
      <c r="D13" s="207">
        <v>-2.9</v>
      </c>
      <c r="E13" s="207">
        <v>-2.1</v>
      </c>
      <c r="F13" s="200">
        <v>-3.2</v>
      </c>
      <c r="G13" s="285"/>
      <c r="H13" s="307">
        <v>-36.4</v>
      </c>
      <c r="I13" s="207">
        <v>-2.5</v>
      </c>
      <c r="J13" s="207">
        <v>-14.2</v>
      </c>
      <c r="K13" s="207">
        <v>-6.1</v>
      </c>
      <c r="L13" s="285"/>
      <c r="M13" s="307">
        <v>-54.2</v>
      </c>
      <c r="N13" s="207">
        <v>-2</v>
      </c>
      <c r="O13" s="207">
        <v>-4.3</v>
      </c>
      <c r="P13" s="207">
        <v>8.9</v>
      </c>
      <c r="Q13" s="285"/>
      <c r="R13" s="207">
        <v>-38.4</v>
      </c>
      <c r="S13" s="207">
        <v>-7.3</v>
      </c>
      <c r="T13" s="207">
        <v>-3.4</v>
      </c>
      <c r="U13" s="207">
        <v>0.1</v>
      </c>
      <c r="V13" s="285"/>
      <c r="W13" s="207">
        <v>-41</v>
      </c>
      <c r="X13" s="285"/>
      <c r="Y13" s="308">
        <v>-42.4</v>
      </c>
      <c r="Z13" s="308">
        <v>-59.2</v>
      </c>
      <c r="AA13" s="308">
        <v>-51.6</v>
      </c>
      <c r="AB13" s="308">
        <v>-48.8</v>
      </c>
      <c r="AC13" s="308">
        <v>-48.8</v>
      </c>
      <c r="AD13" s="217"/>
    </row>
    <row r="14" spans="1:30">
      <c r="A14" s="12" t="s">
        <v>107</v>
      </c>
      <c r="B14" s="59"/>
      <c r="C14" s="309">
        <v>137.69999999999999</v>
      </c>
      <c r="D14" s="208">
        <v>174.1</v>
      </c>
      <c r="E14" s="208">
        <v>179.4</v>
      </c>
      <c r="F14" s="201">
        <v>177.2</v>
      </c>
      <c r="G14" s="289"/>
      <c r="H14" s="310">
        <v>135.5</v>
      </c>
      <c r="I14" s="208">
        <v>157.20000000000002</v>
      </c>
      <c r="J14" s="208">
        <v>150.5</v>
      </c>
      <c r="K14" s="208">
        <v>151.6</v>
      </c>
      <c r="L14" s="289"/>
      <c r="M14" s="310">
        <v>125</v>
      </c>
      <c r="N14" s="208">
        <v>179.3</v>
      </c>
      <c r="O14" s="208">
        <v>182.5</v>
      </c>
      <c r="P14" s="208">
        <v>204.8</v>
      </c>
      <c r="Q14" s="289"/>
      <c r="R14" s="208">
        <v>166.59999999999997</v>
      </c>
      <c r="S14" s="208">
        <v>205.89999999999998</v>
      </c>
      <c r="T14" s="208">
        <v>214.9</v>
      </c>
      <c r="U14" s="208">
        <v>212.89999999999998</v>
      </c>
      <c r="V14" s="289"/>
      <c r="W14" s="208">
        <v>206.49999999999997</v>
      </c>
      <c r="X14" s="289"/>
      <c r="Y14" s="311">
        <v>668.4</v>
      </c>
      <c r="Z14" s="311">
        <v>594.79999999999995</v>
      </c>
      <c r="AA14" s="311">
        <v>691.6</v>
      </c>
      <c r="AB14" s="311">
        <v>800.4</v>
      </c>
      <c r="AC14" s="311">
        <v>800.4</v>
      </c>
      <c r="AD14" s="217"/>
    </row>
    <row r="15" spans="1:30">
      <c r="A15" s="14" t="s">
        <v>68</v>
      </c>
      <c r="B15" s="58"/>
      <c r="C15" s="306">
        <v>-11.9</v>
      </c>
      <c r="D15" s="207">
        <v>-15.3</v>
      </c>
      <c r="E15" s="207">
        <v>-17.099999999999998</v>
      </c>
      <c r="F15" s="200">
        <v>-25</v>
      </c>
      <c r="G15" s="285"/>
      <c r="H15" s="307">
        <v>-55</v>
      </c>
      <c r="I15" s="207">
        <v>-74.599999999999994</v>
      </c>
      <c r="J15" s="207">
        <v>-49.699999999999996</v>
      </c>
      <c r="K15" s="207">
        <v>-45.3</v>
      </c>
      <c r="L15" s="285"/>
      <c r="M15" s="307">
        <v>-29.299999999999997</v>
      </c>
      <c r="N15" s="207">
        <v>-23.8</v>
      </c>
      <c r="O15" s="207">
        <v>-21.499999999999996</v>
      </c>
      <c r="P15" s="207">
        <v>-20.3</v>
      </c>
      <c r="Q15" s="285"/>
      <c r="R15" s="207">
        <v>-20.3</v>
      </c>
      <c r="S15" s="207">
        <v>-30.3</v>
      </c>
      <c r="T15" s="207">
        <v>-289.5</v>
      </c>
      <c r="U15" s="207">
        <v>-36.200000000000003</v>
      </c>
      <c r="V15" s="285"/>
      <c r="W15" s="207">
        <v>-20.6</v>
      </c>
      <c r="X15" s="285"/>
      <c r="Y15" s="308">
        <v>-69.3</v>
      </c>
      <c r="Z15" s="308">
        <v>-224.6</v>
      </c>
      <c r="AA15" s="308">
        <v>-95.000000000000014</v>
      </c>
      <c r="AB15" s="308">
        <v>-376.3</v>
      </c>
      <c r="AC15" s="308">
        <v>-122</v>
      </c>
      <c r="AD15" s="217"/>
    </row>
    <row r="16" spans="1:30" ht="21">
      <c r="A16" s="15" t="s">
        <v>108</v>
      </c>
      <c r="B16" s="58"/>
      <c r="C16" s="303">
        <v>1.2</v>
      </c>
      <c r="D16" s="206">
        <v>1.2</v>
      </c>
      <c r="E16" s="206">
        <v>1.2</v>
      </c>
      <c r="F16" s="199">
        <v>1.6</v>
      </c>
      <c r="G16" s="285"/>
      <c r="H16" s="304">
        <v>1.3</v>
      </c>
      <c r="I16" s="206">
        <v>-1.6</v>
      </c>
      <c r="J16" s="206">
        <v>0.3</v>
      </c>
      <c r="K16" s="206">
        <v>1.1000000000000001</v>
      </c>
      <c r="L16" s="285"/>
      <c r="M16" s="304">
        <v>0.70000000000000007</v>
      </c>
      <c r="N16" s="206">
        <v>0.7</v>
      </c>
      <c r="O16" s="206">
        <v>0.6</v>
      </c>
      <c r="P16" s="206">
        <v>1.7</v>
      </c>
      <c r="Q16" s="285"/>
      <c r="R16" s="206">
        <v>0</v>
      </c>
      <c r="S16" s="206">
        <v>0.9</v>
      </c>
      <c r="T16" s="206">
        <v>1.2</v>
      </c>
      <c r="U16" s="206">
        <v>0.6</v>
      </c>
      <c r="V16" s="285"/>
      <c r="W16" s="206">
        <v>0.4</v>
      </c>
      <c r="X16" s="285"/>
      <c r="Y16" s="305">
        <v>5.2</v>
      </c>
      <c r="Z16" s="305">
        <v>1.1000000000000001</v>
      </c>
      <c r="AA16" s="305">
        <v>3.8</v>
      </c>
      <c r="AB16" s="305">
        <v>2.7</v>
      </c>
      <c r="AC16" s="305">
        <v>2.7</v>
      </c>
      <c r="AD16" s="217"/>
    </row>
    <row r="17" spans="1:30">
      <c r="A17" s="16" t="s">
        <v>69</v>
      </c>
      <c r="B17" s="59"/>
      <c r="C17" s="196">
        <v>127</v>
      </c>
      <c r="D17" s="213">
        <v>160</v>
      </c>
      <c r="E17" s="213">
        <v>163.5</v>
      </c>
      <c r="F17" s="176">
        <v>153.80000000000001</v>
      </c>
      <c r="G17" s="59"/>
      <c r="H17" s="221">
        <v>81.8</v>
      </c>
      <c r="I17" s="213">
        <v>81</v>
      </c>
      <c r="J17" s="213">
        <v>101.1</v>
      </c>
      <c r="K17" s="213">
        <v>107.30000000000001</v>
      </c>
      <c r="L17" s="59"/>
      <c r="M17" s="221">
        <v>96.5</v>
      </c>
      <c r="N17" s="213">
        <v>156.19999999999999</v>
      </c>
      <c r="O17" s="213">
        <v>161.6</v>
      </c>
      <c r="P17" s="213">
        <v>186.2</v>
      </c>
      <c r="Q17" s="59"/>
      <c r="R17" s="213">
        <v>146.30000000000001</v>
      </c>
      <c r="S17" s="213">
        <v>176.5</v>
      </c>
      <c r="T17" s="213">
        <v>-73.400000000000006</v>
      </c>
      <c r="U17" s="213">
        <v>177.3</v>
      </c>
      <c r="V17" s="59"/>
      <c r="W17" s="213">
        <v>186.4</v>
      </c>
      <c r="X17" s="59"/>
      <c r="Y17" s="18">
        <v>604.29999999999995</v>
      </c>
      <c r="Z17" s="18">
        <v>371.2</v>
      </c>
      <c r="AA17" s="18">
        <v>600.4</v>
      </c>
      <c r="AB17" s="18">
        <v>426.8</v>
      </c>
      <c r="AC17" s="18">
        <v>681</v>
      </c>
      <c r="AD17" s="217"/>
    </row>
    <row r="18" spans="1:30">
      <c r="A18" s="10" t="s">
        <v>70</v>
      </c>
      <c r="B18" s="58"/>
      <c r="C18" s="306">
        <v>-30.2</v>
      </c>
      <c r="D18" s="207">
        <v>-38.299999999999997</v>
      </c>
      <c r="E18" s="207">
        <v>-39.1</v>
      </c>
      <c r="F18" s="200">
        <v>-37.4</v>
      </c>
      <c r="G18" s="285"/>
      <c r="H18" s="307">
        <v>-19.7</v>
      </c>
      <c r="I18" s="207">
        <v>-19.399999999999999</v>
      </c>
      <c r="J18" s="207">
        <v>-22.2</v>
      </c>
      <c r="K18" s="207">
        <v>-24.5</v>
      </c>
      <c r="L18" s="285"/>
      <c r="M18" s="307">
        <v>-23</v>
      </c>
      <c r="N18" s="207">
        <v>-37</v>
      </c>
      <c r="O18" s="207">
        <v>-38.1</v>
      </c>
      <c r="P18" s="207">
        <v>-22.3</v>
      </c>
      <c r="Q18" s="285"/>
      <c r="R18" s="207">
        <v>-35.299999999999997</v>
      </c>
      <c r="S18" s="207">
        <v>-42.8</v>
      </c>
      <c r="T18" s="207">
        <v>15.3</v>
      </c>
      <c r="U18" s="207">
        <v>-45.4</v>
      </c>
      <c r="V18" s="285"/>
      <c r="W18" s="207">
        <v>-46.8</v>
      </c>
      <c r="X18" s="285"/>
      <c r="Y18" s="308">
        <v>-145</v>
      </c>
      <c r="Z18" s="308">
        <v>-85.7</v>
      </c>
      <c r="AA18" s="308">
        <v>-120.4</v>
      </c>
      <c r="AB18" s="308">
        <v>-108.2</v>
      </c>
      <c r="AC18" s="308">
        <v>-171.9</v>
      </c>
      <c r="AD18" s="217"/>
    </row>
    <row r="19" spans="1:30">
      <c r="A19" s="17" t="s">
        <v>109</v>
      </c>
      <c r="B19" s="59"/>
      <c r="C19" s="197">
        <v>96.8</v>
      </c>
      <c r="D19" s="214">
        <v>121.7</v>
      </c>
      <c r="E19" s="214">
        <v>124.4</v>
      </c>
      <c r="F19" s="177">
        <v>116.3</v>
      </c>
      <c r="G19" s="59"/>
      <c r="H19" s="222">
        <v>62.2</v>
      </c>
      <c r="I19" s="214">
        <v>61.6</v>
      </c>
      <c r="J19" s="214">
        <v>78.8</v>
      </c>
      <c r="K19" s="214">
        <v>82.9</v>
      </c>
      <c r="L19" s="59"/>
      <c r="M19" s="222">
        <v>73.400000000000006</v>
      </c>
      <c r="N19" s="214">
        <v>119.2</v>
      </c>
      <c r="O19" s="214">
        <v>123.39999999999999</v>
      </c>
      <c r="P19" s="214">
        <v>163.9</v>
      </c>
      <c r="Q19" s="59"/>
      <c r="R19" s="214">
        <v>111</v>
      </c>
      <c r="S19" s="214">
        <v>133.69999999999999</v>
      </c>
      <c r="T19" s="214">
        <v>-58.1</v>
      </c>
      <c r="U19" s="214">
        <v>132</v>
      </c>
      <c r="V19" s="59"/>
      <c r="W19" s="214">
        <v>139.6</v>
      </c>
      <c r="X19" s="59"/>
      <c r="Y19" s="19">
        <v>459.3</v>
      </c>
      <c r="Z19" s="19">
        <v>285.5</v>
      </c>
      <c r="AA19" s="19">
        <v>480</v>
      </c>
      <c r="AB19" s="19">
        <v>318.59999999999997</v>
      </c>
      <c r="AC19" s="19">
        <v>509.1</v>
      </c>
      <c r="AD19" s="217"/>
    </row>
    <row r="20" spans="1:30">
      <c r="A20" s="10" t="s">
        <v>110</v>
      </c>
      <c r="B20" s="58"/>
      <c r="C20" s="306">
        <v>0</v>
      </c>
      <c r="D20" s="207">
        <v>0</v>
      </c>
      <c r="E20" s="207">
        <v>0</v>
      </c>
      <c r="F20" s="200">
        <v>-0.2</v>
      </c>
      <c r="G20" s="285"/>
      <c r="H20" s="307">
        <v>0</v>
      </c>
      <c r="I20" s="207">
        <v>-0.3</v>
      </c>
      <c r="J20" s="207">
        <v>-0.2</v>
      </c>
      <c r="K20" s="207">
        <v>0.2</v>
      </c>
      <c r="L20" s="285"/>
      <c r="M20" s="307">
        <v>0.2</v>
      </c>
      <c r="N20" s="207">
        <v>-0.2</v>
      </c>
      <c r="O20" s="207">
        <v>-0.2</v>
      </c>
      <c r="P20" s="207">
        <v>0</v>
      </c>
      <c r="Q20" s="285"/>
      <c r="R20" s="207">
        <v>-0.1</v>
      </c>
      <c r="S20" s="207">
        <v>0</v>
      </c>
      <c r="T20" s="207">
        <v>-0.1</v>
      </c>
      <c r="U20" s="207">
        <v>-0.1</v>
      </c>
      <c r="V20" s="285"/>
      <c r="W20" s="207">
        <v>0</v>
      </c>
      <c r="X20" s="285"/>
      <c r="Y20" s="308">
        <v>-0.2</v>
      </c>
      <c r="Z20" s="308">
        <v>-0.3</v>
      </c>
      <c r="AA20" s="308">
        <v>-0.1</v>
      </c>
      <c r="AB20" s="308">
        <v>-0.3</v>
      </c>
      <c r="AC20" s="308">
        <v>-0.3</v>
      </c>
      <c r="AD20" s="217"/>
    </row>
    <row r="21" spans="1:30">
      <c r="A21" s="16" t="s">
        <v>71</v>
      </c>
      <c r="B21" s="59"/>
      <c r="C21" s="196">
        <v>96.8</v>
      </c>
      <c r="D21" s="213">
        <v>121.7</v>
      </c>
      <c r="E21" s="213">
        <v>124.4</v>
      </c>
      <c r="F21" s="176">
        <v>116.1</v>
      </c>
      <c r="G21" s="59"/>
      <c r="H21" s="221">
        <v>62.2</v>
      </c>
      <c r="I21" s="213">
        <v>61.3</v>
      </c>
      <c r="J21" s="213">
        <v>78.599999999999994</v>
      </c>
      <c r="K21" s="213">
        <v>83.1</v>
      </c>
      <c r="L21" s="59"/>
      <c r="M21" s="221">
        <v>73.7</v>
      </c>
      <c r="N21" s="213">
        <v>119.1</v>
      </c>
      <c r="O21" s="213">
        <v>123.2</v>
      </c>
      <c r="P21" s="213">
        <v>163.9</v>
      </c>
      <c r="Q21" s="59"/>
      <c r="R21" s="213">
        <v>110.9</v>
      </c>
      <c r="S21" s="213">
        <v>133.69999999999999</v>
      </c>
      <c r="T21" s="213">
        <v>-58.2</v>
      </c>
      <c r="U21" s="213">
        <v>131.9</v>
      </c>
      <c r="V21" s="59"/>
      <c r="W21" s="213">
        <v>139.6</v>
      </c>
      <c r="X21" s="59"/>
      <c r="Y21" s="18">
        <v>459.1</v>
      </c>
      <c r="Z21" s="18">
        <v>285.2</v>
      </c>
      <c r="AA21" s="18">
        <v>479.9</v>
      </c>
      <c r="AB21" s="18">
        <v>318.3</v>
      </c>
      <c r="AC21" s="18">
        <v>508.8</v>
      </c>
      <c r="AD21" s="217"/>
    </row>
    <row r="22" spans="1:30">
      <c r="A22" s="96"/>
    </row>
  </sheetData>
  <mergeCells count="4">
    <mergeCell ref="C4:F4"/>
    <mergeCell ref="H4:K4"/>
    <mergeCell ref="M4:P4"/>
    <mergeCell ref="R4:U4"/>
  </mergeCells>
  <conditionalFormatting sqref="B5:B21">
    <cfRule type="containsErrors" dxfId="1636" priority="102">
      <formula>ISERROR(B5)</formula>
    </cfRule>
  </conditionalFormatting>
  <conditionalFormatting sqref="D5:F5">
    <cfRule type="containsErrors" dxfId="1635" priority="144">
      <formula>ISERROR(D5)</formula>
    </cfRule>
  </conditionalFormatting>
  <conditionalFormatting sqref="D17:F21">
    <cfRule type="containsErrors" dxfId="1634" priority="140">
      <formula>ISERROR(D17)</formula>
    </cfRule>
  </conditionalFormatting>
  <conditionalFormatting sqref="G5:G21">
    <cfRule type="containsErrors" dxfId="1633" priority="100">
      <formula>ISERROR(G5)</formula>
    </cfRule>
  </conditionalFormatting>
  <conditionalFormatting sqref="L5:L21">
    <cfRule type="containsErrors" dxfId="1632" priority="85">
      <formula>ISERROR(L5)</formula>
    </cfRule>
  </conditionalFormatting>
  <conditionalFormatting sqref="Q5:Q21">
    <cfRule type="containsErrors" dxfId="1631" priority="13">
      <formula>ISERROR(Q5)</formula>
    </cfRule>
  </conditionalFormatting>
  <conditionalFormatting sqref="V5:V21">
    <cfRule type="containsErrors" dxfId="1630" priority="1">
      <formula>ISERROR(V5)</formula>
    </cfRule>
  </conditionalFormatting>
  <conditionalFormatting sqref="X5:X21">
    <cfRule type="containsErrors" dxfId="1629" priority="25">
      <formula>ISERROR(X5)</formula>
    </cfRule>
  </conditionalFormatting>
  <pageMargins left="7.874015748031496E-2" right="7.874015748031496E-2" top="0.19685039370078741" bottom="0.19685039370078741" header="0.11811023622047245" footer="0.11811023622047245"/>
  <pageSetup paperSize="9" scale="54" orientation="portrait" r:id="rId1"/>
  <headerFooter>
    <oddFooter>&amp;L&amp;"Segoe UI,Standard"&amp;8&amp;K00-049BAWAG Group AG&amp;R&amp;"Segoe UI,Standard"&amp;8&amp;K00-049&amp;D</oddFooter>
  </headerFooter>
  <ignoredErrors>
    <ignoredError sqref="AC22 B4:C5 AE13:AF17 B22:C22 H4 AF18 AE7:AF11 AE4:AF4 AE5:AF5 AE6:AF6 Z4 Y4:Y5 X6:AC6 X4:X5 Z5:AC5 AA4:AC4 M4:U5 M6:U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3"/>
  <sheetViews>
    <sheetView showGridLines="0" zoomScaleNormal="100" workbookViewId="0">
      <pane xSplit="1" ySplit="3" topLeftCell="E4" activePane="bottomRight" state="frozen"/>
      <selection pane="bottomRight" activeCell="W11" sqref="W11"/>
      <selection pane="bottomLeft"/>
      <selection pane="topRight"/>
    </sheetView>
  </sheetViews>
  <sheetFormatPr defaultColWidth="11.42578125" defaultRowHeight="15"/>
  <cols>
    <col min="1" max="1" width="38.42578125" customWidth="1"/>
    <col min="2" max="2" width="0.85546875" customWidth="1"/>
    <col min="3" max="6" width="6.5703125" customWidth="1"/>
    <col min="7" max="7" width="0.85546875" customWidth="1"/>
    <col min="8" max="11" width="6.5703125" customWidth="1"/>
    <col min="12" max="12" width="0.85546875" customWidth="1"/>
    <col min="13" max="16" width="6.5703125" customWidth="1"/>
    <col min="17" max="17" width="0.85546875" customWidth="1"/>
    <col min="18" max="21" width="6.5703125" customWidth="1"/>
    <col min="22" max="22" width="0.85546875" customWidth="1"/>
    <col min="23" max="23" width="6.5703125" customWidth="1"/>
  </cols>
  <sheetData>
    <row r="1" spans="1:25" ht="16.5">
      <c r="A1" s="2" t="s">
        <v>111</v>
      </c>
    </row>
    <row r="2" spans="1:25">
      <c r="A2" s="6" t="s">
        <v>59</v>
      </c>
    </row>
    <row r="3" spans="1:25">
      <c r="A3" s="6"/>
      <c r="B3" s="54"/>
      <c r="C3" s="54"/>
      <c r="D3" s="54"/>
      <c r="E3" s="54"/>
      <c r="F3" s="54"/>
      <c r="G3" s="54"/>
      <c r="H3" s="54"/>
      <c r="I3" s="54"/>
      <c r="J3" s="54"/>
      <c r="K3" s="54"/>
      <c r="L3" s="54"/>
      <c r="M3" s="54"/>
      <c r="N3" s="54"/>
      <c r="O3" s="54"/>
      <c r="P3" s="54"/>
      <c r="Q3" s="54"/>
      <c r="R3" s="54"/>
      <c r="S3" s="54"/>
      <c r="T3" s="54"/>
      <c r="U3" s="54"/>
      <c r="V3" s="54"/>
      <c r="W3" s="54"/>
    </row>
    <row r="4" spans="1:25">
      <c r="A4" s="7" t="s">
        <v>82</v>
      </c>
      <c r="B4" s="56"/>
      <c r="C4" s="440" t="s">
        <v>30</v>
      </c>
      <c r="D4" s="441"/>
      <c r="E4" s="441"/>
      <c r="F4" s="441"/>
      <c r="G4" s="56"/>
      <c r="H4" s="440" t="s">
        <v>31</v>
      </c>
      <c r="I4" s="441"/>
      <c r="J4" s="441"/>
      <c r="K4" s="441"/>
      <c r="L4" s="56"/>
      <c r="M4" s="438" t="s">
        <v>27</v>
      </c>
      <c r="N4" s="436"/>
      <c r="O4" s="436"/>
      <c r="P4" s="436"/>
      <c r="Q4" s="56"/>
      <c r="R4" s="438" t="s">
        <v>32</v>
      </c>
      <c r="S4" s="436"/>
      <c r="T4" s="436"/>
      <c r="U4" s="436"/>
      <c r="V4" s="56"/>
      <c r="W4" s="411" t="s">
        <v>28</v>
      </c>
    </row>
    <row r="5" spans="1:25">
      <c r="B5" s="57"/>
      <c r="C5" s="108" t="s">
        <v>78</v>
      </c>
      <c r="D5" s="124" t="s">
        <v>79</v>
      </c>
      <c r="E5" s="150" t="s">
        <v>80</v>
      </c>
      <c r="F5" s="150" t="s">
        <v>81</v>
      </c>
      <c r="G5" s="57"/>
      <c r="H5" s="108" t="s">
        <v>78</v>
      </c>
      <c r="I5" s="124" t="s">
        <v>79</v>
      </c>
      <c r="J5" s="150" t="s">
        <v>80</v>
      </c>
      <c r="K5" s="150" t="s">
        <v>81</v>
      </c>
      <c r="L5" s="57"/>
      <c r="M5" s="189" t="s">
        <v>78</v>
      </c>
      <c r="N5" s="190" t="s">
        <v>79</v>
      </c>
      <c r="O5" s="190" t="s">
        <v>80</v>
      </c>
      <c r="P5" s="190" t="s">
        <v>81</v>
      </c>
      <c r="Q5" s="57"/>
      <c r="R5" s="189" t="s">
        <v>78</v>
      </c>
      <c r="S5" s="190" t="s">
        <v>79</v>
      </c>
      <c r="T5" s="190" t="s">
        <v>80</v>
      </c>
      <c r="U5" s="190" t="s">
        <v>81</v>
      </c>
      <c r="V5" s="57"/>
      <c r="W5" s="414" t="s">
        <v>78</v>
      </c>
    </row>
    <row r="6" spans="1:25">
      <c r="A6" s="10" t="s">
        <v>112</v>
      </c>
      <c r="B6" s="62"/>
      <c r="C6" s="324">
        <v>2260</v>
      </c>
      <c r="D6" s="121">
        <v>714</v>
      </c>
      <c r="E6" s="324">
        <v>657</v>
      </c>
      <c r="F6" s="121">
        <v>1323</v>
      </c>
      <c r="G6" s="250"/>
      <c r="H6" s="324">
        <v>441</v>
      </c>
      <c r="I6" s="121">
        <v>718</v>
      </c>
      <c r="J6" s="324">
        <v>513</v>
      </c>
      <c r="K6" s="121">
        <v>907</v>
      </c>
      <c r="L6" s="250"/>
      <c r="M6" s="324">
        <v>611</v>
      </c>
      <c r="N6" s="121">
        <v>944</v>
      </c>
      <c r="O6" s="324">
        <v>882</v>
      </c>
      <c r="P6" s="121">
        <v>1894</v>
      </c>
      <c r="Q6" s="250"/>
      <c r="R6" s="121">
        <v>1514</v>
      </c>
      <c r="S6" s="121">
        <v>735</v>
      </c>
      <c r="T6" s="121">
        <v>965</v>
      </c>
      <c r="U6" s="121">
        <v>520</v>
      </c>
      <c r="V6" s="250"/>
      <c r="W6" s="121">
        <v>656</v>
      </c>
      <c r="X6" s="173"/>
      <c r="Y6" s="191"/>
    </row>
    <row r="7" spans="1:25">
      <c r="A7" s="11" t="s">
        <v>113</v>
      </c>
      <c r="B7" s="62"/>
      <c r="C7" s="325"/>
      <c r="D7" s="103"/>
      <c r="E7" s="103"/>
      <c r="F7" s="27"/>
      <c r="G7" s="250"/>
      <c r="H7" s="325"/>
      <c r="I7" s="103"/>
      <c r="J7" s="103"/>
      <c r="K7" s="27"/>
      <c r="L7" s="250"/>
      <c r="M7" s="325"/>
      <c r="N7" s="103"/>
      <c r="O7" s="103"/>
      <c r="P7" s="27"/>
      <c r="Q7" s="250"/>
      <c r="R7" s="27"/>
      <c r="S7" s="27"/>
      <c r="T7" s="121"/>
      <c r="U7" s="121"/>
      <c r="V7" s="250"/>
      <c r="W7" s="121"/>
      <c r="X7" s="173"/>
      <c r="Y7" s="191"/>
    </row>
    <row r="8" spans="1:25">
      <c r="A8" s="23" t="s">
        <v>114</v>
      </c>
      <c r="B8" s="62"/>
      <c r="C8" s="326">
        <v>368</v>
      </c>
      <c r="D8" s="104">
        <v>409</v>
      </c>
      <c r="E8" s="104">
        <v>451</v>
      </c>
      <c r="F8" s="26">
        <v>353</v>
      </c>
      <c r="G8" s="250"/>
      <c r="H8" s="326">
        <v>364</v>
      </c>
      <c r="I8" s="104">
        <v>375</v>
      </c>
      <c r="J8" s="104">
        <v>413</v>
      </c>
      <c r="K8" s="26">
        <v>441</v>
      </c>
      <c r="L8" s="250"/>
      <c r="M8" s="326">
        <v>322</v>
      </c>
      <c r="N8" s="104">
        <v>284</v>
      </c>
      <c r="O8" s="104">
        <v>296</v>
      </c>
      <c r="P8" s="26">
        <v>257</v>
      </c>
      <c r="Q8" s="250"/>
      <c r="R8" s="26">
        <v>184</v>
      </c>
      <c r="S8" s="26">
        <v>194</v>
      </c>
      <c r="T8" s="26">
        <v>156</v>
      </c>
      <c r="U8" s="26">
        <v>156</v>
      </c>
      <c r="V8" s="250"/>
      <c r="W8" s="26">
        <v>114</v>
      </c>
      <c r="X8" s="173"/>
      <c r="Y8" s="191"/>
    </row>
    <row r="9" spans="1:25">
      <c r="A9" s="23" t="s">
        <v>115</v>
      </c>
      <c r="B9" s="62"/>
      <c r="C9" s="326">
        <v>499</v>
      </c>
      <c r="D9" s="104">
        <v>537</v>
      </c>
      <c r="E9" s="104">
        <v>867</v>
      </c>
      <c r="F9" s="26">
        <v>740</v>
      </c>
      <c r="G9" s="250"/>
      <c r="H9" s="326">
        <v>831</v>
      </c>
      <c r="I9" s="104">
        <v>811</v>
      </c>
      <c r="J9" s="104">
        <v>755</v>
      </c>
      <c r="K9" s="26">
        <v>693</v>
      </c>
      <c r="L9" s="250"/>
      <c r="M9" s="326">
        <v>637</v>
      </c>
      <c r="N9" s="104">
        <v>559</v>
      </c>
      <c r="O9" s="104">
        <v>545</v>
      </c>
      <c r="P9" s="26">
        <v>611</v>
      </c>
      <c r="Q9" s="250"/>
      <c r="R9" s="26">
        <v>644</v>
      </c>
      <c r="S9" s="26">
        <v>610</v>
      </c>
      <c r="T9" s="26">
        <v>610</v>
      </c>
      <c r="U9" s="26">
        <v>557</v>
      </c>
      <c r="V9" s="250"/>
      <c r="W9" s="26">
        <v>542</v>
      </c>
      <c r="X9" s="173"/>
      <c r="Y9" s="191"/>
    </row>
    <row r="10" spans="1:25">
      <c r="A10" s="35" t="s">
        <v>116</v>
      </c>
      <c r="B10" s="62"/>
      <c r="C10" s="327">
        <v>2959</v>
      </c>
      <c r="D10" s="105">
        <v>3069</v>
      </c>
      <c r="E10" s="105">
        <v>3362</v>
      </c>
      <c r="F10" s="38">
        <v>3009</v>
      </c>
      <c r="G10" s="250"/>
      <c r="H10" s="327">
        <v>3769</v>
      </c>
      <c r="I10" s="105">
        <v>4883</v>
      </c>
      <c r="J10" s="105">
        <v>4517</v>
      </c>
      <c r="K10" s="38">
        <v>4343</v>
      </c>
      <c r="L10" s="250"/>
      <c r="M10" s="327">
        <v>4076</v>
      </c>
      <c r="N10" s="105">
        <v>4384</v>
      </c>
      <c r="O10" s="105">
        <v>3960</v>
      </c>
      <c r="P10" s="38">
        <v>3754</v>
      </c>
      <c r="Q10" s="250"/>
      <c r="R10" s="38">
        <v>3045</v>
      </c>
      <c r="S10" s="38">
        <v>2851</v>
      </c>
      <c r="T10" s="38">
        <v>2687</v>
      </c>
      <c r="U10" s="38">
        <v>2743</v>
      </c>
      <c r="V10" s="250"/>
      <c r="W10" s="38">
        <v>2707</v>
      </c>
      <c r="X10" s="173"/>
      <c r="Y10" s="191"/>
    </row>
    <row r="11" spans="1:25">
      <c r="A11" s="23" t="s">
        <v>117</v>
      </c>
      <c r="B11" s="62"/>
      <c r="C11" s="326">
        <v>38819</v>
      </c>
      <c r="D11" s="104">
        <v>37721</v>
      </c>
      <c r="E11" s="104">
        <v>38765</v>
      </c>
      <c r="F11" s="26">
        <v>38265</v>
      </c>
      <c r="G11" s="250"/>
      <c r="H11" s="326">
        <v>38947</v>
      </c>
      <c r="I11" s="104">
        <v>42510</v>
      </c>
      <c r="J11" s="104">
        <v>43152</v>
      </c>
      <c r="K11" s="26">
        <v>44759</v>
      </c>
      <c r="L11" s="250"/>
      <c r="M11" s="326">
        <v>45830</v>
      </c>
      <c r="N11" s="104">
        <v>46491</v>
      </c>
      <c r="O11" s="104">
        <v>47274</v>
      </c>
      <c r="P11" s="26">
        <v>48448</v>
      </c>
      <c r="Q11" s="250"/>
      <c r="R11" s="26">
        <v>47947</v>
      </c>
      <c r="S11" s="26">
        <v>49723</v>
      </c>
      <c r="T11" s="26">
        <v>50821</v>
      </c>
      <c r="U11" s="26">
        <v>51585</v>
      </c>
      <c r="V11" s="250"/>
      <c r="W11" s="26">
        <v>49726</v>
      </c>
      <c r="X11" s="173"/>
      <c r="Y11" s="191"/>
    </row>
    <row r="12" spans="1:25">
      <c r="A12" s="31" t="s">
        <v>118</v>
      </c>
      <c r="B12" s="62"/>
      <c r="C12" s="329">
        <v>30279</v>
      </c>
      <c r="D12" s="27">
        <v>31152</v>
      </c>
      <c r="E12" s="329">
        <v>30830</v>
      </c>
      <c r="F12" s="27">
        <v>30568</v>
      </c>
      <c r="G12" s="250"/>
      <c r="H12" s="329">
        <v>31204</v>
      </c>
      <c r="I12" s="27">
        <v>31497</v>
      </c>
      <c r="J12" s="329">
        <v>31657</v>
      </c>
      <c r="K12" s="27">
        <v>32129</v>
      </c>
      <c r="L12" s="250"/>
      <c r="M12" s="329">
        <v>33124</v>
      </c>
      <c r="N12" s="27">
        <v>32487</v>
      </c>
      <c r="O12" s="329">
        <v>34004</v>
      </c>
      <c r="P12" s="27">
        <v>34963</v>
      </c>
      <c r="Q12" s="250"/>
      <c r="R12" s="27">
        <v>35132</v>
      </c>
      <c r="S12" s="27">
        <v>37176</v>
      </c>
      <c r="T12" s="27">
        <v>36705</v>
      </c>
      <c r="U12" s="27">
        <v>35763</v>
      </c>
      <c r="V12" s="250"/>
      <c r="W12" s="27">
        <v>35255</v>
      </c>
      <c r="X12" s="173"/>
      <c r="Y12" s="191"/>
    </row>
    <row r="13" spans="1:25">
      <c r="A13" s="148" t="s">
        <v>119</v>
      </c>
      <c r="B13" s="62"/>
      <c r="C13" s="326">
        <v>3354</v>
      </c>
      <c r="D13" s="104">
        <v>2955</v>
      </c>
      <c r="E13" s="104">
        <v>2264</v>
      </c>
      <c r="F13" s="26">
        <v>1977</v>
      </c>
      <c r="G13" s="250"/>
      <c r="H13" s="326">
        <v>2648</v>
      </c>
      <c r="I13" s="104">
        <v>2750</v>
      </c>
      <c r="J13" s="104">
        <v>2816</v>
      </c>
      <c r="K13" s="26">
        <v>2741</v>
      </c>
      <c r="L13" s="250"/>
      <c r="M13" s="326">
        <v>2373</v>
      </c>
      <c r="N13" s="104">
        <v>1960</v>
      </c>
      <c r="O13" s="104">
        <v>2239</v>
      </c>
      <c r="P13" s="26">
        <v>2319</v>
      </c>
      <c r="Q13" s="250"/>
      <c r="R13" s="26">
        <v>2417</v>
      </c>
      <c r="S13" s="26">
        <v>2653</v>
      </c>
      <c r="T13" s="26">
        <v>2973</v>
      </c>
      <c r="U13" s="26">
        <v>3167</v>
      </c>
      <c r="V13" s="250"/>
      <c r="W13" s="26">
        <v>3261</v>
      </c>
      <c r="X13" s="173"/>
      <c r="Y13" s="191"/>
    </row>
    <row r="14" spans="1:25">
      <c r="A14" s="31" t="s">
        <v>120</v>
      </c>
      <c r="B14" s="62"/>
      <c r="C14" s="325">
        <v>5186</v>
      </c>
      <c r="D14" s="103">
        <v>3614</v>
      </c>
      <c r="E14" s="103">
        <v>5671</v>
      </c>
      <c r="F14" s="27">
        <v>5720</v>
      </c>
      <c r="G14" s="250"/>
      <c r="H14" s="325">
        <v>5095</v>
      </c>
      <c r="I14" s="103">
        <v>8263</v>
      </c>
      <c r="J14" s="103">
        <v>8679</v>
      </c>
      <c r="K14" s="27">
        <v>9889</v>
      </c>
      <c r="L14" s="250"/>
      <c r="M14" s="325">
        <v>10334</v>
      </c>
      <c r="N14" s="103">
        <v>12044</v>
      </c>
      <c r="O14" s="103">
        <v>11031</v>
      </c>
      <c r="P14" s="27">
        <v>11166</v>
      </c>
      <c r="Q14" s="250"/>
      <c r="R14" s="27">
        <v>10398</v>
      </c>
      <c r="S14" s="27">
        <v>9894</v>
      </c>
      <c r="T14" s="27">
        <v>11143</v>
      </c>
      <c r="U14" s="27">
        <v>12655</v>
      </c>
      <c r="V14" s="250"/>
      <c r="W14" s="27">
        <v>11210</v>
      </c>
      <c r="X14" s="173"/>
      <c r="Y14" s="191"/>
    </row>
    <row r="15" spans="1:25" ht="21">
      <c r="A15" s="25" t="s">
        <v>121</v>
      </c>
      <c r="B15" s="62"/>
      <c r="C15" s="326">
        <v>3</v>
      </c>
      <c r="D15" s="104">
        <v>4</v>
      </c>
      <c r="E15" s="104">
        <v>7</v>
      </c>
      <c r="F15" s="26">
        <v>5</v>
      </c>
      <c r="G15" s="250"/>
      <c r="H15" s="326">
        <v>6</v>
      </c>
      <c r="I15" s="104">
        <v>17</v>
      </c>
      <c r="J15" s="104">
        <v>20</v>
      </c>
      <c r="K15" s="26">
        <v>24</v>
      </c>
      <c r="L15" s="250"/>
      <c r="M15" s="326">
        <v>-52</v>
      </c>
      <c r="N15" s="104">
        <v>-58</v>
      </c>
      <c r="O15" s="104">
        <v>-72</v>
      </c>
      <c r="P15" s="26">
        <v>-94</v>
      </c>
      <c r="Q15" s="250"/>
      <c r="R15" s="26">
        <v>-258</v>
      </c>
      <c r="S15" s="26">
        <v>-461</v>
      </c>
      <c r="T15" s="26">
        <v>-635</v>
      </c>
      <c r="U15" s="26">
        <v>-619</v>
      </c>
      <c r="V15" s="250"/>
      <c r="W15" s="26">
        <v>-562</v>
      </c>
      <c r="X15" s="173"/>
      <c r="Y15" s="191"/>
    </row>
    <row r="16" spans="1:25">
      <c r="A16" s="23" t="s">
        <v>122</v>
      </c>
      <c r="B16" s="62"/>
      <c r="C16" s="326">
        <v>410</v>
      </c>
      <c r="D16" s="104">
        <v>494</v>
      </c>
      <c r="E16" s="104">
        <v>473</v>
      </c>
      <c r="F16" s="26">
        <v>397</v>
      </c>
      <c r="G16" s="250"/>
      <c r="H16" s="326">
        <v>609</v>
      </c>
      <c r="I16" s="104">
        <v>423</v>
      </c>
      <c r="J16" s="104">
        <v>367</v>
      </c>
      <c r="K16" s="26">
        <v>405</v>
      </c>
      <c r="L16" s="250"/>
      <c r="M16" s="326">
        <v>258</v>
      </c>
      <c r="N16" s="104">
        <v>237</v>
      </c>
      <c r="O16" s="104">
        <v>212</v>
      </c>
      <c r="P16" s="26">
        <v>178</v>
      </c>
      <c r="Q16" s="250"/>
      <c r="R16" s="26">
        <v>139</v>
      </c>
      <c r="S16" s="26">
        <v>95</v>
      </c>
      <c r="T16" s="26">
        <v>149</v>
      </c>
      <c r="U16" s="26">
        <v>338</v>
      </c>
      <c r="V16" s="250"/>
      <c r="W16" s="26">
        <v>157</v>
      </c>
      <c r="X16" s="173"/>
      <c r="Y16" s="191"/>
    </row>
    <row r="17" spans="1:25">
      <c r="A17" s="10" t="s">
        <v>123</v>
      </c>
      <c r="B17" s="62"/>
      <c r="C17" s="326">
        <v>496</v>
      </c>
      <c r="D17" s="104">
        <v>637</v>
      </c>
      <c r="E17" s="104">
        <v>644</v>
      </c>
      <c r="F17" s="26">
        <v>707</v>
      </c>
      <c r="G17" s="250"/>
      <c r="H17" s="326">
        <v>704</v>
      </c>
      <c r="I17" s="104">
        <v>501</v>
      </c>
      <c r="J17" s="104">
        <v>493</v>
      </c>
      <c r="K17" s="26">
        <v>475</v>
      </c>
      <c r="L17" s="250"/>
      <c r="M17" s="326">
        <v>379</v>
      </c>
      <c r="N17" s="104">
        <v>378</v>
      </c>
      <c r="O17" s="104">
        <v>368</v>
      </c>
      <c r="P17" s="26">
        <v>394</v>
      </c>
      <c r="Q17" s="250"/>
      <c r="R17" s="26">
        <v>386</v>
      </c>
      <c r="S17" s="26">
        <v>377</v>
      </c>
      <c r="T17" s="26">
        <v>369</v>
      </c>
      <c r="U17" s="26">
        <v>352</v>
      </c>
      <c r="V17" s="250"/>
      <c r="W17" s="26">
        <v>354</v>
      </c>
      <c r="X17" s="173"/>
      <c r="Y17" s="191"/>
    </row>
    <row r="18" spans="1:25">
      <c r="A18" s="11" t="s">
        <v>124</v>
      </c>
      <c r="B18" s="62"/>
      <c r="C18" s="325">
        <v>540</v>
      </c>
      <c r="D18" s="103">
        <v>569</v>
      </c>
      <c r="E18" s="103">
        <v>556</v>
      </c>
      <c r="F18" s="27">
        <v>569</v>
      </c>
      <c r="G18" s="250"/>
      <c r="H18" s="325">
        <v>565</v>
      </c>
      <c r="I18" s="103">
        <v>555</v>
      </c>
      <c r="J18" s="103">
        <v>553</v>
      </c>
      <c r="K18" s="27">
        <v>552</v>
      </c>
      <c r="L18" s="250"/>
      <c r="M18" s="325">
        <v>540</v>
      </c>
      <c r="N18" s="103">
        <v>539</v>
      </c>
      <c r="O18" s="103">
        <v>536</v>
      </c>
      <c r="P18" s="27">
        <v>535</v>
      </c>
      <c r="Q18" s="250"/>
      <c r="R18" s="27">
        <v>532</v>
      </c>
      <c r="S18" s="27">
        <v>531</v>
      </c>
      <c r="T18" s="27">
        <v>529</v>
      </c>
      <c r="U18" s="27">
        <v>522</v>
      </c>
      <c r="V18" s="250"/>
      <c r="W18" s="27">
        <v>517</v>
      </c>
      <c r="X18" s="173"/>
      <c r="Y18" s="191"/>
    </row>
    <row r="19" spans="1:25">
      <c r="A19" s="14" t="s">
        <v>125</v>
      </c>
      <c r="B19" s="62"/>
      <c r="C19" s="326">
        <v>10</v>
      </c>
      <c r="D19" s="104">
        <v>12</v>
      </c>
      <c r="E19" s="104">
        <v>11</v>
      </c>
      <c r="F19" s="26">
        <v>15</v>
      </c>
      <c r="G19" s="250"/>
      <c r="H19" s="326">
        <v>14</v>
      </c>
      <c r="I19" s="104">
        <v>13</v>
      </c>
      <c r="J19" s="104">
        <v>15</v>
      </c>
      <c r="K19" s="26">
        <v>9</v>
      </c>
      <c r="L19" s="250"/>
      <c r="M19" s="326">
        <v>13</v>
      </c>
      <c r="N19" s="104">
        <v>8</v>
      </c>
      <c r="O19" s="104">
        <v>10</v>
      </c>
      <c r="P19" s="26">
        <v>20</v>
      </c>
      <c r="Q19" s="250"/>
      <c r="R19" s="26">
        <v>21</v>
      </c>
      <c r="S19" s="26">
        <v>26</v>
      </c>
      <c r="T19" s="26">
        <v>26</v>
      </c>
      <c r="U19" s="26">
        <v>21</v>
      </c>
      <c r="V19" s="250"/>
      <c r="W19" s="26">
        <v>24</v>
      </c>
      <c r="X19" s="173"/>
      <c r="Y19" s="191"/>
    </row>
    <row r="20" spans="1:25">
      <c r="A20" s="152" t="s">
        <v>126</v>
      </c>
      <c r="B20" s="62"/>
      <c r="C20" s="330">
        <v>53</v>
      </c>
      <c r="D20" s="106">
        <v>26</v>
      </c>
      <c r="E20" s="106">
        <v>9</v>
      </c>
      <c r="F20" s="28">
        <v>8</v>
      </c>
      <c r="G20" s="250"/>
      <c r="H20" s="330">
        <v>8</v>
      </c>
      <c r="I20" s="106">
        <v>7</v>
      </c>
      <c r="J20" s="106">
        <v>6</v>
      </c>
      <c r="K20" s="28">
        <v>9</v>
      </c>
      <c r="L20" s="250"/>
      <c r="M20" s="330">
        <v>9</v>
      </c>
      <c r="N20" s="106">
        <v>5</v>
      </c>
      <c r="O20" s="106">
        <v>5</v>
      </c>
      <c r="P20" s="28">
        <v>10</v>
      </c>
      <c r="Q20" s="250"/>
      <c r="R20" s="28">
        <v>13</v>
      </c>
      <c r="S20" s="28">
        <v>14</v>
      </c>
      <c r="T20" s="28">
        <v>15</v>
      </c>
      <c r="U20" s="28">
        <v>18</v>
      </c>
      <c r="V20" s="250"/>
      <c r="W20" s="28">
        <v>17</v>
      </c>
      <c r="X20" s="173"/>
      <c r="Y20" s="191"/>
    </row>
    <row r="21" spans="1:25">
      <c r="A21" s="152" t="s">
        <v>127</v>
      </c>
      <c r="B21" s="62"/>
      <c r="C21" s="330">
        <v>171</v>
      </c>
      <c r="D21" s="106">
        <v>272</v>
      </c>
      <c r="E21" s="106">
        <v>168</v>
      </c>
      <c r="F21" s="28">
        <v>257</v>
      </c>
      <c r="G21" s="250"/>
      <c r="H21" s="330">
        <v>240</v>
      </c>
      <c r="I21" s="106">
        <v>260</v>
      </c>
      <c r="J21" s="106">
        <v>228</v>
      </c>
      <c r="K21" s="28">
        <v>370</v>
      </c>
      <c r="L21" s="250"/>
      <c r="M21" s="330">
        <v>274</v>
      </c>
      <c r="N21" s="106">
        <v>288</v>
      </c>
      <c r="O21" s="106">
        <v>354</v>
      </c>
      <c r="P21" s="28">
        <v>318</v>
      </c>
      <c r="Q21" s="250"/>
      <c r="R21" s="28">
        <v>308</v>
      </c>
      <c r="S21" s="28">
        <v>334</v>
      </c>
      <c r="T21" s="28">
        <v>300</v>
      </c>
      <c r="U21" s="28">
        <v>305</v>
      </c>
      <c r="V21" s="250"/>
      <c r="W21" s="28">
        <v>256</v>
      </c>
      <c r="X21" s="173"/>
      <c r="Y21" s="191"/>
    </row>
    <row r="22" spans="1:25">
      <c r="A22" s="185" t="s">
        <v>128</v>
      </c>
      <c r="B22" s="62"/>
      <c r="C22" s="331">
        <v>0</v>
      </c>
      <c r="D22" s="187">
        <v>0</v>
      </c>
      <c r="E22" s="187">
        <v>0</v>
      </c>
      <c r="F22" s="186">
        <v>0</v>
      </c>
      <c r="G22" s="250"/>
      <c r="H22" s="331">
        <v>0</v>
      </c>
      <c r="I22" s="187">
        <v>198</v>
      </c>
      <c r="J22" s="187">
        <v>198</v>
      </c>
      <c r="K22" s="186">
        <v>135</v>
      </c>
      <c r="L22" s="250"/>
      <c r="M22" s="331">
        <v>73</v>
      </c>
      <c r="N22" s="187">
        <v>73</v>
      </c>
      <c r="O22" s="187">
        <v>0</v>
      </c>
      <c r="P22" s="186">
        <v>0</v>
      </c>
      <c r="Q22" s="250"/>
      <c r="R22" s="186">
        <v>0</v>
      </c>
      <c r="S22" s="186">
        <v>0</v>
      </c>
      <c r="T22" s="186">
        <v>5</v>
      </c>
      <c r="U22" s="186">
        <v>25</v>
      </c>
      <c r="V22" s="250"/>
      <c r="W22" s="186">
        <v>5</v>
      </c>
      <c r="X22" s="173"/>
      <c r="Y22" s="191"/>
    </row>
    <row r="23" spans="1:25">
      <c r="A23" s="16" t="s">
        <v>82</v>
      </c>
      <c r="B23" s="64"/>
      <c r="C23" s="109">
        <v>46588</v>
      </c>
      <c r="D23" s="29">
        <v>44463</v>
      </c>
      <c r="E23" s="29">
        <v>45970</v>
      </c>
      <c r="F23" s="29">
        <v>45648</v>
      </c>
      <c r="G23" s="64"/>
      <c r="H23" s="109">
        <v>46498</v>
      </c>
      <c r="I23" s="29">
        <v>51271</v>
      </c>
      <c r="J23" s="29">
        <v>51231</v>
      </c>
      <c r="K23" s="29">
        <v>53122</v>
      </c>
      <c r="L23" s="64"/>
      <c r="M23" s="109">
        <v>52970</v>
      </c>
      <c r="N23" s="29">
        <v>54132</v>
      </c>
      <c r="O23" s="29">
        <v>54370</v>
      </c>
      <c r="P23" s="29">
        <v>56325</v>
      </c>
      <c r="Q23" s="64"/>
      <c r="R23" s="29">
        <v>54475</v>
      </c>
      <c r="S23" s="29">
        <v>55029</v>
      </c>
      <c r="T23" s="29">
        <v>55997</v>
      </c>
      <c r="U23" s="29">
        <v>56523</v>
      </c>
      <c r="V23" s="64"/>
      <c r="W23" s="29">
        <v>54513</v>
      </c>
      <c r="X23" s="173"/>
      <c r="Y23" s="191"/>
    </row>
    <row r="24" spans="1:25">
      <c r="C24" s="107"/>
      <c r="D24" s="107"/>
      <c r="E24" s="107"/>
      <c r="F24" s="107"/>
      <c r="H24" s="110"/>
      <c r="I24" s="178"/>
      <c r="J24" s="178"/>
      <c r="K24" s="178"/>
      <c r="M24" s="112"/>
      <c r="N24" s="112"/>
      <c r="O24" s="112"/>
      <c r="P24" s="112"/>
      <c r="R24" s="112"/>
      <c r="S24" s="112"/>
      <c r="T24" s="112"/>
      <c r="U24" s="112"/>
    </row>
    <row r="25" spans="1:25">
      <c r="A25" s="7" t="s">
        <v>129</v>
      </c>
      <c r="B25" s="56"/>
      <c r="C25" s="440" t="s">
        <v>30</v>
      </c>
      <c r="D25" s="441"/>
      <c r="E25" s="441"/>
      <c r="F25" s="441"/>
      <c r="G25" s="56"/>
      <c r="H25" s="440" t="s">
        <v>31</v>
      </c>
      <c r="I25" s="441"/>
      <c r="J25" s="441"/>
      <c r="K25" s="441"/>
      <c r="L25" s="56"/>
      <c r="M25" s="438" t="s">
        <v>27</v>
      </c>
      <c r="N25" s="436"/>
      <c r="O25" s="436"/>
      <c r="P25" s="436"/>
      <c r="Q25" s="56"/>
      <c r="R25" s="438" t="s">
        <v>32</v>
      </c>
      <c r="S25" s="436"/>
      <c r="T25" s="436"/>
      <c r="U25" s="436"/>
      <c r="V25" s="56"/>
      <c r="W25" s="411" t="s">
        <v>28</v>
      </c>
    </row>
    <row r="26" spans="1:25">
      <c r="B26" s="57"/>
      <c r="C26" s="108" t="s">
        <v>78</v>
      </c>
      <c r="D26" s="124" t="s">
        <v>79</v>
      </c>
      <c r="E26" s="150" t="s">
        <v>80</v>
      </c>
      <c r="F26" s="150" t="s">
        <v>81</v>
      </c>
      <c r="G26" s="57"/>
      <c r="H26" s="108" t="s">
        <v>78</v>
      </c>
      <c r="I26" s="124" t="s">
        <v>79</v>
      </c>
      <c r="J26" s="150" t="s">
        <v>80</v>
      </c>
      <c r="K26" s="150" t="s">
        <v>81</v>
      </c>
      <c r="L26" s="57"/>
      <c r="M26" s="189" t="s">
        <v>78</v>
      </c>
      <c r="N26" s="190" t="s">
        <v>79</v>
      </c>
      <c r="O26" s="190" t="s">
        <v>80</v>
      </c>
      <c r="P26" s="190" t="s">
        <v>81</v>
      </c>
      <c r="Q26" s="57"/>
      <c r="R26" s="189" t="s">
        <v>78</v>
      </c>
      <c r="S26" s="190" t="s">
        <v>79</v>
      </c>
      <c r="T26" s="190" t="s">
        <v>80</v>
      </c>
      <c r="U26" s="190" t="s">
        <v>81</v>
      </c>
      <c r="V26" s="57"/>
      <c r="W26" s="414" t="s">
        <v>78</v>
      </c>
    </row>
    <row r="27" spans="1:25">
      <c r="A27" s="13" t="s">
        <v>130</v>
      </c>
      <c r="B27" s="64"/>
      <c r="C27" s="233">
        <v>42483</v>
      </c>
      <c r="D27" s="332">
        <v>40477</v>
      </c>
      <c r="E27" s="332">
        <v>41869</v>
      </c>
      <c r="F27" s="333">
        <v>41831</v>
      </c>
      <c r="G27" s="254"/>
      <c r="H27" s="233">
        <v>42705</v>
      </c>
      <c r="I27" s="332">
        <v>47317</v>
      </c>
      <c r="J27" s="332">
        <v>46994</v>
      </c>
      <c r="K27" s="333">
        <v>48768</v>
      </c>
      <c r="L27" s="254"/>
      <c r="M27" s="233">
        <v>48603</v>
      </c>
      <c r="N27" s="332">
        <v>49638</v>
      </c>
      <c r="O27" s="332">
        <v>50142</v>
      </c>
      <c r="P27" s="333">
        <v>51947</v>
      </c>
      <c r="Q27" s="254"/>
      <c r="R27" s="333">
        <v>50274</v>
      </c>
      <c r="S27" s="333">
        <v>50743</v>
      </c>
      <c r="T27" s="333">
        <v>51952</v>
      </c>
      <c r="U27" s="333">
        <v>52532</v>
      </c>
      <c r="V27" s="254"/>
      <c r="W27" s="333">
        <v>50687</v>
      </c>
    </row>
    <row r="28" spans="1:25">
      <c r="A28" s="11" t="s">
        <v>131</v>
      </c>
      <c r="B28" s="62"/>
      <c r="C28" s="325"/>
      <c r="D28" s="334"/>
      <c r="E28" s="334"/>
      <c r="F28" s="329"/>
      <c r="G28" s="250"/>
      <c r="H28" s="325"/>
      <c r="I28" s="334"/>
      <c r="J28" s="334"/>
      <c r="K28" s="329"/>
      <c r="L28" s="250"/>
      <c r="M28" s="325"/>
      <c r="N28" s="334"/>
      <c r="O28" s="334"/>
      <c r="P28" s="329"/>
      <c r="Q28" s="250"/>
      <c r="R28" s="329"/>
      <c r="S28" s="329"/>
      <c r="T28" s="329"/>
      <c r="U28" s="329"/>
      <c r="V28" s="250"/>
      <c r="W28" s="329"/>
    </row>
    <row r="29" spans="1:25">
      <c r="A29" s="23" t="s">
        <v>115</v>
      </c>
      <c r="B29" s="62"/>
      <c r="C29" s="326">
        <v>527</v>
      </c>
      <c r="D29" s="335">
        <v>515</v>
      </c>
      <c r="E29" s="335">
        <v>483</v>
      </c>
      <c r="F29" s="336">
        <v>848</v>
      </c>
      <c r="G29" s="250"/>
      <c r="H29" s="326">
        <v>724</v>
      </c>
      <c r="I29" s="335">
        <v>651</v>
      </c>
      <c r="J29" s="335">
        <v>593</v>
      </c>
      <c r="K29" s="336">
        <v>468</v>
      </c>
      <c r="L29" s="250"/>
      <c r="M29" s="326">
        <v>217</v>
      </c>
      <c r="N29" s="335">
        <v>191</v>
      </c>
      <c r="O29" s="335">
        <v>186</v>
      </c>
      <c r="P29" s="336">
        <v>234</v>
      </c>
      <c r="Q29" s="250"/>
      <c r="R29" s="336">
        <v>222</v>
      </c>
      <c r="S29" s="336">
        <v>214</v>
      </c>
      <c r="T29" s="336">
        <v>207</v>
      </c>
      <c r="U29" s="336">
        <v>204</v>
      </c>
      <c r="V29" s="250"/>
      <c r="W29" s="336">
        <v>169</v>
      </c>
    </row>
    <row r="30" spans="1:25">
      <c r="A30" s="24" t="s">
        <v>114</v>
      </c>
      <c r="B30" s="62"/>
      <c r="C30" s="326">
        <v>353</v>
      </c>
      <c r="D30" s="335">
        <v>348</v>
      </c>
      <c r="E30" s="335">
        <v>424</v>
      </c>
      <c r="F30" s="336">
        <v>334</v>
      </c>
      <c r="G30" s="250"/>
      <c r="H30" s="326">
        <v>357</v>
      </c>
      <c r="I30" s="335">
        <v>355</v>
      </c>
      <c r="J30" s="335">
        <v>353</v>
      </c>
      <c r="K30" s="336">
        <v>422</v>
      </c>
      <c r="L30" s="250"/>
      <c r="M30" s="326">
        <v>267</v>
      </c>
      <c r="N30" s="335">
        <v>237</v>
      </c>
      <c r="O30" s="335">
        <v>259</v>
      </c>
      <c r="P30" s="336">
        <v>301</v>
      </c>
      <c r="Q30" s="250"/>
      <c r="R30" s="336">
        <v>403</v>
      </c>
      <c r="S30" s="336">
        <v>611</v>
      </c>
      <c r="T30" s="336">
        <v>773</v>
      </c>
      <c r="U30" s="336">
        <v>692</v>
      </c>
      <c r="V30" s="250"/>
      <c r="W30" s="336">
        <v>597</v>
      </c>
    </row>
    <row r="31" spans="1:25">
      <c r="A31" s="23" t="s">
        <v>132</v>
      </c>
      <c r="B31" s="62"/>
      <c r="C31" s="325">
        <v>39555</v>
      </c>
      <c r="D31" s="334">
        <v>37696</v>
      </c>
      <c r="E31" s="334">
        <v>38322</v>
      </c>
      <c r="F31" s="329">
        <v>38065</v>
      </c>
      <c r="G31" s="250"/>
      <c r="H31" s="325">
        <v>39007</v>
      </c>
      <c r="I31" s="334">
        <v>43186</v>
      </c>
      <c r="J31" s="334">
        <v>43902</v>
      </c>
      <c r="K31" s="329">
        <v>45944</v>
      </c>
      <c r="L31" s="250"/>
      <c r="M31" s="325">
        <v>46171</v>
      </c>
      <c r="N31" s="334">
        <v>47485</v>
      </c>
      <c r="O31" s="334">
        <v>47573</v>
      </c>
      <c r="P31" s="329">
        <v>49666</v>
      </c>
      <c r="Q31" s="250"/>
      <c r="R31" s="329">
        <v>47999</v>
      </c>
      <c r="S31" s="329">
        <v>48474</v>
      </c>
      <c r="T31" s="329">
        <v>49732</v>
      </c>
      <c r="U31" s="329">
        <v>50669</v>
      </c>
      <c r="V31" s="250"/>
      <c r="W31" s="329">
        <v>48515</v>
      </c>
    </row>
    <row r="32" spans="1:25">
      <c r="A32" s="31" t="s">
        <v>118</v>
      </c>
      <c r="B32" s="62"/>
      <c r="C32" s="326">
        <v>30535</v>
      </c>
      <c r="D32" s="335">
        <v>30089</v>
      </c>
      <c r="E32" s="335">
        <v>30245</v>
      </c>
      <c r="F32" s="336">
        <v>29900</v>
      </c>
      <c r="G32" s="250"/>
      <c r="H32" s="326">
        <v>29258</v>
      </c>
      <c r="I32" s="335">
        <v>29930</v>
      </c>
      <c r="J32" s="335">
        <v>30169</v>
      </c>
      <c r="K32" s="336">
        <v>32265</v>
      </c>
      <c r="L32" s="250"/>
      <c r="M32" s="326">
        <v>31999</v>
      </c>
      <c r="N32" s="335">
        <v>33013</v>
      </c>
      <c r="O32" s="335">
        <v>32833</v>
      </c>
      <c r="P32" s="336">
        <v>35148</v>
      </c>
      <c r="Q32" s="250"/>
      <c r="R32" s="336">
        <v>34061</v>
      </c>
      <c r="S32" s="336">
        <v>33524</v>
      </c>
      <c r="T32" s="336">
        <v>33985</v>
      </c>
      <c r="U32" s="336">
        <v>34288</v>
      </c>
      <c r="V32" s="250"/>
      <c r="W32" s="336">
        <v>32249</v>
      </c>
    </row>
    <row r="33" spans="1:23">
      <c r="A33" s="30" t="s">
        <v>133</v>
      </c>
      <c r="B33" s="62"/>
      <c r="C33" s="325">
        <v>4220</v>
      </c>
      <c r="D33" s="334">
        <v>4682</v>
      </c>
      <c r="E33" s="334">
        <v>4680</v>
      </c>
      <c r="F33" s="329">
        <v>5080</v>
      </c>
      <c r="G33" s="250"/>
      <c r="H33" s="325">
        <v>5401</v>
      </c>
      <c r="I33" s="334">
        <v>5277</v>
      </c>
      <c r="J33" s="334">
        <v>6197</v>
      </c>
      <c r="K33" s="329">
        <v>6157</v>
      </c>
      <c r="L33" s="250"/>
      <c r="M33" s="325">
        <v>6544</v>
      </c>
      <c r="N33" s="334">
        <v>6979</v>
      </c>
      <c r="O33" s="334">
        <v>7279</v>
      </c>
      <c r="P33" s="329">
        <v>7157</v>
      </c>
      <c r="Q33" s="250"/>
      <c r="R33" s="329">
        <v>6665</v>
      </c>
      <c r="S33" s="329">
        <v>7744</v>
      </c>
      <c r="T33" s="329">
        <v>8617</v>
      </c>
      <c r="U33" s="329">
        <v>10037</v>
      </c>
      <c r="V33" s="250"/>
      <c r="W33" s="329">
        <v>11885</v>
      </c>
    </row>
    <row r="34" spans="1:23">
      <c r="A34" s="31" t="s">
        <v>120</v>
      </c>
      <c r="B34" s="62"/>
      <c r="C34" s="326">
        <v>4800</v>
      </c>
      <c r="D34" s="335">
        <v>2925</v>
      </c>
      <c r="E34" s="335">
        <v>3397</v>
      </c>
      <c r="F34" s="336">
        <v>3085</v>
      </c>
      <c r="G34" s="250"/>
      <c r="H34" s="326">
        <v>4348</v>
      </c>
      <c r="I34" s="335">
        <v>7978</v>
      </c>
      <c r="J34" s="335">
        <v>7537</v>
      </c>
      <c r="K34" s="336">
        <v>7522</v>
      </c>
      <c r="L34" s="250"/>
      <c r="M34" s="326">
        <v>7628</v>
      </c>
      <c r="N34" s="335">
        <v>7493</v>
      </c>
      <c r="O34" s="335">
        <v>7461</v>
      </c>
      <c r="P34" s="336">
        <v>7361</v>
      </c>
      <c r="Q34" s="250"/>
      <c r="R34" s="336">
        <v>7273</v>
      </c>
      <c r="S34" s="336">
        <v>7206</v>
      </c>
      <c r="T34" s="336">
        <v>7130</v>
      </c>
      <c r="U34" s="336">
        <v>6344</v>
      </c>
      <c r="V34" s="250"/>
      <c r="W34" s="336">
        <v>4381</v>
      </c>
    </row>
    <row r="35" spans="1:23" ht="21">
      <c r="A35" s="32" t="s">
        <v>134</v>
      </c>
      <c r="B35" s="62"/>
      <c r="C35" s="325">
        <v>155</v>
      </c>
      <c r="D35" s="334">
        <v>99</v>
      </c>
      <c r="E35" s="334">
        <v>602</v>
      </c>
      <c r="F35" s="329">
        <v>729</v>
      </c>
      <c r="G35" s="250"/>
      <c r="H35" s="325">
        <v>875</v>
      </c>
      <c r="I35" s="334">
        <v>918</v>
      </c>
      <c r="J35" s="334">
        <v>321</v>
      </c>
      <c r="K35" s="329">
        <v>97</v>
      </c>
      <c r="L35" s="250"/>
      <c r="M35" s="325">
        <v>0</v>
      </c>
      <c r="N35" s="334">
        <v>0</v>
      </c>
      <c r="O35" s="334">
        <v>0</v>
      </c>
      <c r="P35" s="329">
        <v>0</v>
      </c>
      <c r="Q35" s="250"/>
      <c r="R35" s="329">
        <v>0</v>
      </c>
      <c r="S35" s="329">
        <v>391</v>
      </c>
      <c r="T35" s="329">
        <v>393</v>
      </c>
      <c r="U35" s="329">
        <v>394</v>
      </c>
      <c r="V35" s="250"/>
      <c r="W35" s="329">
        <v>396</v>
      </c>
    </row>
    <row r="36" spans="1:23" ht="21">
      <c r="A36" s="33" t="s">
        <v>135</v>
      </c>
      <c r="B36" s="62"/>
      <c r="C36" s="326">
        <v>272</v>
      </c>
      <c r="D36" s="335">
        <v>390</v>
      </c>
      <c r="E36" s="335">
        <v>484</v>
      </c>
      <c r="F36" s="336">
        <v>337</v>
      </c>
      <c r="G36" s="250"/>
      <c r="H36" s="326">
        <v>366</v>
      </c>
      <c r="I36" s="335">
        <v>387</v>
      </c>
      <c r="J36" s="335">
        <v>373</v>
      </c>
      <c r="K36" s="336">
        <v>358</v>
      </c>
      <c r="L36" s="250"/>
      <c r="M36" s="326">
        <v>299</v>
      </c>
      <c r="N36" s="335">
        <v>262</v>
      </c>
      <c r="O36" s="335">
        <v>231</v>
      </c>
      <c r="P36" s="336">
        <v>165</v>
      </c>
      <c r="Q36" s="250"/>
      <c r="R36" s="336">
        <v>-171</v>
      </c>
      <c r="S36" s="336">
        <v>-468</v>
      </c>
      <c r="T36" s="336">
        <v>-846</v>
      </c>
      <c r="U36" s="336">
        <v>-891</v>
      </c>
      <c r="V36" s="250"/>
      <c r="W36" s="336">
        <v>-800</v>
      </c>
    </row>
    <row r="37" spans="1:23">
      <c r="A37" s="10" t="s">
        <v>122</v>
      </c>
      <c r="B37" s="62"/>
      <c r="C37" s="325">
        <v>169</v>
      </c>
      <c r="D37" s="334">
        <v>39</v>
      </c>
      <c r="E37" s="334">
        <v>207</v>
      </c>
      <c r="F37" s="329">
        <v>116</v>
      </c>
      <c r="G37" s="250"/>
      <c r="H37" s="325">
        <v>94</v>
      </c>
      <c r="I37" s="334">
        <v>61</v>
      </c>
      <c r="J37" s="334">
        <v>74</v>
      </c>
      <c r="K37" s="329">
        <v>62</v>
      </c>
      <c r="L37" s="250"/>
      <c r="M37" s="325">
        <v>164</v>
      </c>
      <c r="N37" s="334">
        <v>90</v>
      </c>
      <c r="O37" s="334">
        <v>124</v>
      </c>
      <c r="P37" s="329">
        <v>107</v>
      </c>
      <c r="Q37" s="250"/>
      <c r="R37" s="329">
        <v>109</v>
      </c>
      <c r="S37" s="329">
        <v>263</v>
      </c>
      <c r="T37" s="329">
        <v>405</v>
      </c>
      <c r="U37" s="329">
        <v>245</v>
      </c>
      <c r="V37" s="250"/>
      <c r="W37" s="329">
        <v>238</v>
      </c>
    </row>
    <row r="38" spans="1:23">
      <c r="A38" s="10" t="s">
        <v>136</v>
      </c>
      <c r="B38" s="62"/>
      <c r="C38" s="326">
        <v>471</v>
      </c>
      <c r="D38" s="335">
        <v>476</v>
      </c>
      <c r="E38" s="335">
        <v>471</v>
      </c>
      <c r="F38" s="336">
        <v>480</v>
      </c>
      <c r="G38" s="250"/>
      <c r="H38" s="326">
        <v>443</v>
      </c>
      <c r="I38" s="335">
        <v>457</v>
      </c>
      <c r="J38" s="335">
        <v>464</v>
      </c>
      <c r="K38" s="336">
        <v>425</v>
      </c>
      <c r="L38" s="250"/>
      <c r="M38" s="326">
        <v>410</v>
      </c>
      <c r="N38" s="335">
        <v>398</v>
      </c>
      <c r="O38" s="335">
        <v>382</v>
      </c>
      <c r="P38" s="336">
        <v>382</v>
      </c>
      <c r="Q38" s="250"/>
      <c r="R38" s="336">
        <v>338</v>
      </c>
      <c r="S38" s="336">
        <v>304</v>
      </c>
      <c r="T38" s="336">
        <v>276</v>
      </c>
      <c r="U38" s="336">
        <v>284</v>
      </c>
      <c r="V38" s="250"/>
      <c r="W38" s="336">
        <v>283</v>
      </c>
    </row>
    <row r="39" spans="1:23">
      <c r="A39" s="11" t="s">
        <v>137</v>
      </c>
      <c r="B39" s="62"/>
      <c r="C39" s="326">
        <v>13</v>
      </c>
      <c r="D39" s="335">
        <v>18</v>
      </c>
      <c r="E39" s="335">
        <v>24</v>
      </c>
      <c r="F39" s="336">
        <v>34</v>
      </c>
      <c r="G39" s="250"/>
      <c r="H39" s="326">
        <v>36</v>
      </c>
      <c r="I39" s="335">
        <v>44</v>
      </c>
      <c r="J39" s="335">
        <v>32</v>
      </c>
      <c r="K39" s="336">
        <v>45</v>
      </c>
      <c r="L39" s="250"/>
      <c r="M39" s="326">
        <v>67</v>
      </c>
      <c r="N39" s="335">
        <v>89</v>
      </c>
      <c r="O39" s="335">
        <v>96</v>
      </c>
      <c r="P39" s="336">
        <v>131</v>
      </c>
      <c r="Q39" s="250"/>
      <c r="R39" s="336">
        <v>152</v>
      </c>
      <c r="S39" s="336">
        <v>68</v>
      </c>
      <c r="T39" s="336">
        <v>26</v>
      </c>
      <c r="U39" s="336">
        <v>43</v>
      </c>
      <c r="V39" s="250"/>
      <c r="W39" s="336">
        <v>81</v>
      </c>
    </row>
    <row r="40" spans="1:23">
      <c r="A40" s="14" t="s">
        <v>138</v>
      </c>
      <c r="B40" s="62"/>
      <c r="C40" s="325">
        <v>11</v>
      </c>
      <c r="D40" s="334">
        <v>16</v>
      </c>
      <c r="E40" s="334">
        <v>25</v>
      </c>
      <c r="F40" s="329">
        <v>50</v>
      </c>
      <c r="G40" s="250"/>
      <c r="H40" s="325">
        <v>33</v>
      </c>
      <c r="I40" s="334">
        <v>76</v>
      </c>
      <c r="J40" s="334">
        <v>95</v>
      </c>
      <c r="K40" s="329">
        <v>110</v>
      </c>
      <c r="L40" s="250"/>
      <c r="M40" s="325">
        <v>104</v>
      </c>
      <c r="N40" s="334">
        <v>116</v>
      </c>
      <c r="O40" s="334">
        <v>127</v>
      </c>
      <c r="P40" s="329">
        <v>93</v>
      </c>
      <c r="Q40" s="250"/>
      <c r="R40" s="329">
        <v>82</v>
      </c>
      <c r="S40" s="329">
        <v>74</v>
      </c>
      <c r="T40" s="329">
        <v>84</v>
      </c>
      <c r="U40" s="329">
        <v>95</v>
      </c>
      <c r="V40" s="250"/>
      <c r="W40" s="329">
        <v>85</v>
      </c>
    </row>
    <row r="41" spans="1:23">
      <c r="A41" s="14" t="s">
        <v>139</v>
      </c>
      <c r="B41" s="62"/>
      <c r="C41" s="326">
        <v>957</v>
      </c>
      <c r="D41" s="335">
        <v>880</v>
      </c>
      <c r="E41" s="335">
        <v>827</v>
      </c>
      <c r="F41" s="336">
        <v>838</v>
      </c>
      <c r="G41" s="250"/>
      <c r="H41" s="326">
        <v>770</v>
      </c>
      <c r="I41" s="335">
        <v>1183</v>
      </c>
      <c r="J41" s="335">
        <v>786</v>
      </c>
      <c r="K41" s="336">
        <v>837</v>
      </c>
      <c r="L41" s="250"/>
      <c r="M41" s="326">
        <v>905</v>
      </c>
      <c r="N41" s="335">
        <v>770</v>
      </c>
      <c r="O41" s="335">
        <v>1165</v>
      </c>
      <c r="P41" s="336">
        <v>868</v>
      </c>
      <c r="Q41" s="250"/>
      <c r="R41" s="336">
        <v>1140</v>
      </c>
      <c r="S41" s="336">
        <v>812</v>
      </c>
      <c r="T41" s="336">
        <v>902</v>
      </c>
      <c r="U41" s="336">
        <v>797</v>
      </c>
      <c r="V41" s="250"/>
      <c r="W41" s="336">
        <v>1122</v>
      </c>
    </row>
    <row r="42" spans="1:23">
      <c r="A42" s="34" t="s">
        <v>140</v>
      </c>
      <c r="B42" s="64"/>
      <c r="C42" s="328">
        <v>4105</v>
      </c>
      <c r="D42" s="337">
        <v>3986</v>
      </c>
      <c r="E42" s="337">
        <v>4101</v>
      </c>
      <c r="F42" s="338">
        <v>3817</v>
      </c>
      <c r="G42" s="254"/>
      <c r="H42" s="328">
        <v>3792</v>
      </c>
      <c r="I42" s="337">
        <v>3954</v>
      </c>
      <c r="J42" s="337">
        <v>4237</v>
      </c>
      <c r="K42" s="338">
        <v>4354</v>
      </c>
      <c r="L42" s="254"/>
      <c r="M42" s="328">
        <v>4367</v>
      </c>
      <c r="N42" s="337">
        <v>4494</v>
      </c>
      <c r="O42" s="337">
        <v>4228</v>
      </c>
      <c r="P42" s="338">
        <v>4378</v>
      </c>
      <c r="Q42" s="254"/>
      <c r="R42" s="338">
        <v>4201</v>
      </c>
      <c r="S42" s="338">
        <v>4286</v>
      </c>
      <c r="T42" s="338">
        <v>4045</v>
      </c>
      <c r="U42" s="338">
        <v>3991</v>
      </c>
      <c r="V42" s="254"/>
      <c r="W42" s="338">
        <v>3827</v>
      </c>
    </row>
    <row r="43" spans="1:23">
      <c r="A43" s="24" t="s">
        <v>141</v>
      </c>
      <c r="B43" s="62"/>
      <c r="C43" s="326">
        <v>3806</v>
      </c>
      <c r="D43" s="335">
        <v>3688</v>
      </c>
      <c r="E43" s="335">
        <v>3803</v>
      </c>
      <c r="F43" s="336">
        <v>3515</v>
      </c>
      <c r="G43" s="250"/>
      <c r="H43" s="326">
        <v>3492</v>
      </c>
      <c r="I43" s="335">
        <v>3652</v>
      </c>
      <c r="J43" s="335">
        <v>3761</v>
      </c>
      <c r="K43" s="336">
        <v>3879</v>
      </c>
      <c r="L43" s="250"/>
      <c r="M43" s="326">
        <v>3892</v>
      </c>
      <c r="N43" s="335">
        <v>4019</v>
      </c>
      <c r="O43" s="335">
        <v>3753</v>
      </c>
      <c r="P43" s="336">
        <v>3902</v>
      </c>
      <c r="Q43" s="250"/>
      <c r="R43" s="336">
        <v>3725</v>
      </c>
      <c r="S43" s="336">
        <v>3810</v>
      </c>
      <c r="T43" s="336">
        <v>3569</v>
      </c>
      <c r="U43" s="336">
        <v>3520</v>
      </c>
      <c r="V43" s="250"/>
      <c r="W43" s="336">
        <v>3356</v>
      </c>
    </row>
    <row r="44" spans="1:23">
      <c r="A44" s="23" t="s">
        <v>142</v>
      </c>
      <c r="B44" s="62"/>
      <c r="C44" s="326">
        <v>298</v>
      </c>
      <c r="D44" s="335">
        <v>297</v>
      </c>
      <c r="E44" s="335">
        <v>297</v>
      </c>
      <c r="F44" s="336">
        <v>297</v>
      </c>
      <c r="G44" s="250"/>
      <c r="H44" s="326">
        <v>297</v>
      </c>
      <c r="I44" s="335">
        <v>297</v>
      </c>
      <c r="J44" s="335">
        <v>471</v>
      </c>
      <c r="K44" s="336">
        <v>471</v>
      </c>
      <c r="L44" s="250"/>
      <c r="M44" s="326">
        <v>471</v>
      </c>
      <c r="N44" s="335">
        <v>471</v>
      </c>
      <c r="O44" s="335">
        <v>471</v>
      </c>
      <c r="P44" s="336">
        <v>471</v>
      </c>
      <c r="Q44" s="250"/>
      <c r="R44" s="336">
        <v>471</v>
      </c>
      <c r="S44" s="336">
        <v>471</v>
      </c>
      <c r="T44" s="336">
        <v>471</v>
      </c>
      <c r="U44" s="336">
        <v>471</v>
      </c>
      <c r="V44" s="250"/>
      <c r="W44" s="336">
        <v>471</v>
      </c>
    </row>
    <row r="45" spans="1:23">
      <c r="A45" s="23" t="s">
        <v>110</v>
      </c>
      <c r="B45" s="62"/>
      <c r="C45" s="326">
        <v>1</v>
      </c>
      <c r="D45" s="335">
        <v>1</v>
      </c>
      <c r="E45" s="335">
        <v>1</v>
      </c>
      <c r="F45" s="336">
        <v>4</v>
      </c>
      <c r="G45" s="250"/>
      <c r="H45" s="326">
        <v>4</v>
      </c>
      <c r="I45" s="335">
        <v>4</v>
      </c>
      <c r="J45" s="335">
        <v>5</v>
      </c>
      <c r="K45" s="336">
        <v>4</v>
      </c>
      <c r="L45" s="250"/>
      <c r="M45" s="326">
        <v>4</v>
      </c>
      <c r="N45" s="335">
        <v>4</v>
      </c>
      <c r="O45" s="335">
        <v>4</v>
      </c>
      <c r="P45" s="336">
        <v>5</v>
      </c>
      <c r="Q45" s="250"/>
      <c r="R45" s="336">
        <v>5</v>
      </c>
      <c r="S45" s="336">
        <v>5</v>
      </c>
      <c r="T45" s="336">
        <v>5</v>
      </c>
      <c r="U45" s="336">
        <v>0</v>
      </c>
      <c r="V45" s="250"/>
      <c r="W45" s="336">
        <v>0</v>
      </c>
    </row>
    <row r="46" spans="1:23">
      <c r="A46" s="16" t="s">
        <v>129</v>
      </c>
      <c r="B46" s="64"/>
      <c r="C46" s="109">
        <v>46588</v>
      </c>
      <c r="D46" s="29">
        <v>44463</v>
      </c>
      <c r="E46" s="29">
        <v>45970</v>
      </c>
      <c r="F46" s="36">
        <v>45648</v>
      </c>
      <c r="G46" s="64"/>
      <c r="H46" s="109">
        <v>46498</v>
      </c>
      <c r="I46" s="29">
        <v>51271</v>
      </c>
      <c r="J46" s="29">
        <v>51231</v>
      </c>
      <c r="K46" s="36">
        <v>53122</v>
      </c>
      <c r="L46" s="64"/>
      <c r="M46" s="109">
        <v>52970</v>
      </c>
      <c r="N46" s="29">
        <v>54132</v>
      </c>
      <c r="O46" s="29">
        <v>54370</v>
      </c>
      <c r="P46" s="36">
        <v>56325</v>
      </c>
      <c r="Q46" s="64"/>
      <c r="R46" s="36">
        <v>54475</v>
      </c>
      <c r="S46" s="36">
        <v>55029</v>
      </c>
      <c r="T46" s="36">
        <v>55997</v>
      </c>
      <c r="U46" s="36">
        <v>56523</v>
      </c>
      <c r="V46" s="64"/>
      <c r="W46" s="36">
        <v>54513</v>
      </c>
    </row>
    <row r="49" spans="1:23" ht="39.75" customHeight="1">
      <c r="A49" s="439"/>
      <c r="B49" s="439"/>
      <c r="C49" s="439"/>
      <c r="D49" s="439"/>
      <c r="E49" s="439"/>
      <c r="F49" s="439"/>
      <c r="G49" s="439"/>
      <c r="H49" s="439"/>
      <c r="I49" s="439"/>
      <c r="J49" s="439"/>
      <c r="K49" s="193"/>
      <c r="L49" s="193"/>
      <c r="M49" s="193"/>
      <c r="N49" s="193"/>
      <c r="O49" s="193"/>
      <c r="P49" s="193"/>
      <c r="Q49" s="193"/>
      <c r="R49" s="193"/>
      <c r="S49" s="193"/>
      <c r="T49" s="193"/>
      <c r="U49" s="193"/>
      <c r="V49" s="193"/>
      <c r="W49" s="193"/>
    </row>
    <row r="53" spans="1:23">
      <c r="B53" s="147"/>
      <c r="C53" s="147"/>
      <c r="D53" s="147"/>
      <c r="E53" s="147"/>
      <c r="F53" s="147"/>
      <c r="G53" s="147"/>
      <c r="H53" s="147"/>
      <c r="I53" s="147"/>
      <c r="J53" s="147"/>
      <c r="K53" s="147"/>
      <c r="L53" s="147"/>
      <c r="M53" s="147"/>
      <c r="N53" s="147"/>
      <c r="O53" s="147"/>
      <c r="P53" s="147"/>
      <c r="Q53" s="147"/>
      <c r="R53" s="147"/>
      <c r="S53" s="147"/>
      <c r="T53" s="147"/>
      <c r="U53" s="147"/>
      <c r="V53" s="147"/>
      <c r="W53" s="147"/>
    </row>
  </sheetData>
  <mergeCells count="9">
    <mergeCell ref="R4:U4"/>
    <mergeCell ref="R25:U25"/>
    <mergeCell ref="M4:P4"/>
    <mergeCell ref="M25:P25"/>
    <mergeCell ref="A49:J49"/>
    <mergeCell ref="H4:K4"/>
    <mergeCell ref="H25:K25"/>
    <mergeCell ref="C4:F4"/>
    <mergeCell ref="C25:F25"/>
  </mergeCells>
  <conditionalFormatting sqref="B5">
    <cfRule type="containsErrors" dxfId="1628" priority="451">
      <formula>ISERROR(B5)</formula>
    </cfRule>
  </conditionalFormatting>
  <conditionalFormatting sqref="B26:B46">
    <cfRule type="containsErrors" dxfId="1627" priority="438">
      <formula>ISERROR(B26)</formula>
    </cfRule>
  </conditionalFormatting>
  <conditionalFormatting sqref="D5:G5">
    <cfRule type="containsErrors" dxfId="1626" priority="388">
      <formula>ISERROR(D5)</formula>
    </cfRule>
  </conditionalFormatting>
  <conditionalFormatting sqref="D26:G46">
    <cfRule type="containsErrors" dxfId="1625" priority="235">
      <formula>ISERROR(D26)</formula>
    </cfRule>
  </conditionalFormatting>
  <conditionalFormatting sqref="I5:L5">
    <cfRule type="containsErrors" dxfId="1624" priority="332">
      <formula>ISERROR(I5)</formula>
    </cfRule>
  </conditionalFormatting>
  <conditionalFormatting sqref="I26:L46">
    <cfRule type="containsErrors" dxfId="1623" priority="187">
      <formula>ISERROR(I26)</formula>
    </cfRule>
  </conditionalFormatting>
  <conditionalFormatting sqref="N27:P46">
    <cfRule type="containsErrors" dxfId="1622" priority="151">
      <formula>ISERROR(N27)</formula>
    </cfRule>
  </conditionalFormatting>
  <conditionalFormatting sqref="Q5">
    <cfRule type="containsErrors" dxfId="1621" priority="150">
      <formula>ISERROR(Q5)</formula>
    </cfRule>
  </conditionalFormatting>
  <conditionalFormatting sqref="Q26:Q46">
    <cfRule type="containsErrors" dxfId="1620" priority="137">
      <formula>ISERROR(Q26)</formula>
    </cfRule>
  </conditionalFormatting>
  <conditionalFormatting sqref="R27:U46">
    <cfRule type="containsErrors" dxfId="1619" priority="53">
      <formula>ISERROR(R27)</formula>
    </cfRule>
  </conditionalFormatting>
  <conditionalFormatting sqref="V5">
    <cfRule type="containsErrors" dxfId="1618" priority="38">
      <formula>ISERROR(V5)</formula>
    </cfRule>
  </conditionalFormatting>
  <conditionalFormatting sqref="V26:V46">
    <cfRule type="containsErrors" dxfId="1617" priority="25">
      <formula>ISERROR(V26)</formula>
    </cfRule>
  </conditionalFormatting>
  <conditionalFormatting sqref="W27:W46">
    <cfRule type="containsErrors" dxfId="1616" priority="1">
      <formula>ISERROR(W27)</formula>
    </cfRule>
  </conditionalFormatting>
  <pageMargins left="7.874015748031496E-2" right="7.874015748031496E-2" top="0.19685039370078741" bottom="0.19685039370078741" header="0.11811023622047245" footer="0.11811023622047245"/>
  <pageSetup paperSize="9" scale="65" orientation="portrait" r:id="rId1"/>
  <headerFooter>
    <oddFooter>&amp;L&amp;"Segoe UI,Standard"&amp;8&amp;K00-049BAWAG Group AG&amp;R&amp;"Segoe UI,Standard"&amp;8&amp;K00-049&amp;D</oddFooter>
  </headerFooter>
  <ignoredErrors>
    <ignoredError sqref="A23:A48 B4:C4 B48:C48 B25 B24:C24 B5:C5 B26 B47:E47 C25:F26 H4:H5 H24 A4:A21 X28:X34 H26:J26 X47 X40:X41 X36:X37 H25 X25 X26 X35 X42:X46 X38:X39 X27 Q42:Q46 Q4:Q21 Q23:Q24 M24 Q22 Q25:Q31 Q36:Q37 Q38:Q39 Q40:Q41 Q47:U47 Q32:Q34 Q35 M4:P21 M36:P37 M35:P35 R35:U35 M32:P34 R32:U34 M47:P47 M42:P46 M40:P41 R40:U41 M38:P39 R38:U39 R36:U37 M25:P31 R25:U31 M23:P23 M22:P22 R22:U22 N24:P24 R23:U23 R24:U24 R4:U21 R42:U4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201"/>
  <sheetViews>
    <sheetView showGridLines="0" zoomScaleNormal="100" workbookViewId="0">
      <pane xSplit="1" ySplit="2" topLeftCell="B142" activePane="bottomRight" state="frozen"/>
      <selection pane="bottomRight" activeCell="A195" sqref="A195"/>
      <selection pane="bottomLeft"/>
      <selection pane="topRight"/>
    </sheetView>
  </sheetViews>
  <sheetFormatPr defaultColWidth="11.42578125" defaultRowHeight="16.5"/>
  <cols>
    <col min="1" max="1" width="37.5703125" style="1" customWidth="1"/>
    <col min="2" max="2" width="0.85546875" style="1" customWidth="1"/>
    <col min="3" max="3" width="6.5703125" customWidth="1"/>
    <col min="4" max="5" width="7.140625" bestFit="1" customWidth="1"/>
    <col min="6" max="6" width="7.7109375" customWidth="1"/>
    <col min="7" max="7" width="0.85546875" style="1" customWidth="1"/>
    <col min="8" max="8" width="7.85546875" bestFit="1" customWidth="1"/>
    <col min="9" max="11" width="7.140625" style="179" bestFit="1" customWidth="1"/>
    <col min="12" max="12" width="0.85546875" style="1" customWidth="1"/>
    <col min="13" max="13" width="7.140625" customWidth="1"/>
    <col min="14" max="14" width="6.5703125" customWidth="1"/>
    <col min="15" max="16" width="6.5703125" style="71" customWidth="1"/>
    <col min="17" max="17" width="0.85546875" style="1" customWidth="1"/>
    <col min="18" max="19" width="6.5703125" style="71" customWidth="1"/>
    <col min="20" max="20" width="7.42578125" style="71" customWidth="1"/>
    <col min="21" max="21" width="7" style="71" bestFit="1" customWidth="1"/>
    <col min="22" max="22" width="0.85546875" style="1" customWidth="1"/>
    <col min="23" max="23" width="6.5703125" style="71" customWidth="1"/>
    <col min="24" max="24" width="0.85546875" style="1" customWidth="1"/>
    <col min="25" max="25" width="7.42578125" bestFit="1" customWidth="1"/>
    <col min="26" max="28" width="7.140625" bestFit="1" customWidth="1"/>
    <col min="29" max="29" width="21" bestFit="1" customWidth="1"/>
  </cols>
  <sheetData>
    <row r="1" spans="1:34">
      <c r="A1" s="2" t="s">
        <v>143</v>
      </c>
    </row>
    <row r="2" spans="1:34">
      <c r="A2" s="6" t="s">
        <v>59</v>
      </c>
    </row>
    <row r="3" spans="1:34">
      <c r="B3" s="53"/>
      <c r="C3" s="53"/>
      <c r="D3" s="53"/>
      <c r="E3" s="53"/>
      <c r="F3" s="53"/>
      <c r="G3" s="53"/>
      <c r="H3" s="53"/>
      <c r="I3" s="180"/>
      <c r="J3" s="180"/>
      <c r="K3" s="180"/>
      <c r="L3" s="53"/>
      <c r="M3" s="53"/>
      <c r="N3" s="53"/>
      <c r="O3" s="234"/>
      <c r="P3" s="234"/>
      <c r="Q3" s="53"/>
      <c r="R3" s="234"/>
      <c r="S3" s="234"/>
      <c r="T3" s="234"/>
      <c r="U3" s="234"/>
      <c r="V3" s="53"/>
      <c r="W3" s="234"/>
      <c r="X3" s="53"/>
      <c r="Y3" s="53"/>
      <c r="Z3" s="53"/>
      <c r="AA3" s="53"/>
      <c r="AB3" s="53"/>
    </row>
    <row r="4" spans="1:34" ht="17.25" customHeight="1">
      <c r="A4" s="37" t="s">
        <v>144</v>
      </c>
      <c r="B4" s="37"/>
      <c r="C4" s="37"/>
      <c r="D4" s="37"/>
      <c r="E4" s="37"/>
      <c r="F4" s="37"/>
      <c r="G4" s="37"/>
      <c r="H4" s="37"/>
      <c r="I4" s="37"/>
      <c r="J4" s="37"/>
      <c r="K4" s="37"/>
      <c r="L4" s="37"/>
      <c r="M4" s="37"/>
      <c r="N4" s="37"/>
      <c r="O4" s="70"/>
      <c r="P4" s="70"/>
      <c r="Q4" s="37"/>
      <c r="R4" s="70"/>
      <c r="S4" s="70"/>
      <c r="T4" s="70"/>
      <c r="U4" s="70"/>
      <c r="V4" s="37"/>
      <c r="W4" s="70"/>
      <c r="X4" s="37"/>
      <c r="Y4" s="37"/>
      <c r="Z4" s="37"/>
      <c r="AA4" s="37"/>
      <c r="AB4" s="37"/>
    </row>
    <row r="5" spans="1:34" ht="6" customHeight="1" thickBot="1">
      <c r="A5" s="7"/>
      <c r="B5" s="7"/>
      <c r="C5" s="7"/>
      <c r="D5" s="7"/>
      <c r="E5" s="7"/>
      <c r="F5" s="7"/>
      <c r="G5" s="7"/>
      <c r="H5" s="7"/>
      <c r="I5" s="181"/>
      <c r="J5" s="181"/>
      <c r="K5" s="181"/>
      <c r="L5" s="7"/>
      <c r="M5" s="7"/>
      <c r="N5" s="7"/>
      <c r="O5" s="72"/>
      <c r="P5" s="72"/>
      <c r="Q5" s="7"/>
      <c r="R5" s="72"/>
      <c r="S5" s="72"/>
      <c r="T5" s="72"/>
      <c r="U5" s="72"/>
      <c r="V5" s="7"/>
      <c r="W5" s="72"/>
      <c r="X5" s="7"/>
    </row>
    <row r="6" spans="1:34" ht="15.75" thickTop="1">
      <c r="A6" s="7" t="s">
        <v>145</v>
      </c>
      <c r="B6" s="56"/>
      <c r="C6" s="442" t="s">
        <v>30</v>
      </c>
      <c r="D6" s="436"/>
      <c r="E6" s="436"/>
      <c r="F6" s="436"/>
      <c r="G6" s="56"/>
      <c r="H6" s="442" t="s">
        <v>31</v>
      </c>
      <c r="I6" s="436"/>
      <c r="J6" s="436"/>
      <c r="K6" s="436"/>
      <c r="L6" s="56"/>
      <c r="M6" s="438" t="s">
        <v>27</v>
      </c>
      <c r="N6" s="436"/>
      <c r="O6" s="436"/>
      <c r="P6" s="436"/>
      <c r="Q6" s="56"/>
      <c r="R6" s="438" t="s">
        <v>32</v>
      </c>
      <c r="S6" s="436"/>
      <c r="T6" s="436"/>
      <c r="U6" s="436"/>
      <c r="V6" s="56"/>
      <c r="W6" s="411" t="s">
        <v>28</v>
      </c>
      <c r="X6" s="56"/>
      <c r="Y6" s="240" t="s">
        <v>30</v>
      </c>
      <c r="Z6" s="240" t="s">
        <v>31</v>
      </c>
      <c r="AA6" s="240" t="s">
        <v>27</v>
      </c>
      <c r="AB6" s="240" t="s">
        <v>32</v>
      </c>
    </row>
    <row r="7" spans="1:34" ht="15">
      <c r="A7" s="3"/>
      <c r="B7" s="57"/>
      <c r="C7" s="20" t="s">
        <v>33</v>
      </c>
      <c r="D7" s="124" t="s">
        <v>34</v>
      </c>
      <c r="E7" s="124" t="s">
        <v>35</v>
      </c>
      <c r="F7" s="124" t="s">
        <v>36</v>
      </c>
      <c r="G7" s="57"/>
      <c r="H7" s="20" t="s">
        <v>33</v>
      </c>
      <c r="I7" s="124" t="s">
        <v>34</v>
      </c>
      <c r="J7" s="124" t="s">
        <v>35</v>
      </c>
      <c r="K7" s="124" t="s">
        <v>36</v>
      </c>
      <c r="L7" s="57"/>
      <c r="M7" s="157" t="s">
        <v>33</v>
      </c>
      <c r="N7" s="158" t="s">
        <v>34</v>
      </c>
      <c r="O7" s="158" t="s">
        <v>35</v>
      </c>
      <c r="P7" s="158" t="s">
        <v>36</v>
      </c>
      <c r="Q7" s="57"/>
      <c r="R7" s="157" t="s">
        <v>33</v>
      </c>
      <c r="S7" s="158" t="s">
        <v>34</v>
      </c>
      <c r="T7" s="158" t="s">
        <v>35</v>
      </c>
      <c r="U7" s="158" t="s">
        <v>36</v>
      </c>
      <c r="V7" s="57"/>
      <c r="W7" s="408" t="s">
        <v>33</v>
      </c>
      <c r="X7" s="57"/>
      <c r="Y7" s="21" t="s">
        <v>37</v>
      </c>
      <c r="Z7" s="21" t="s">
        <v>37</v>
      </c>
      <c r="AA7" s="21" t="s">
        <v>37</v>
      </c>
      <c r="AB7" s="21" t="s">
        <v>37</v>
      </c>
    </row>
    <row r="8" spans="1:34" ht="15">
      <c r="A8" s="10" t="s">
        <v>60</v>
      </c>
      <c r="B8" s="58"/>
      <c r="C8" s="339">
        <v>147</v>
      </c>
      <c r="D8" s="241">
        <v>156.80000000000001</v>
      </c>
      <c r="E8" s="241">
        <v>158.69999999999999</v>
      </c>
      <c r="F8" s="241">
        <v>163.6</v>
      </c>
      <c r="G8" s="285"/>
      <c r="H8" s="339">
        <v>168.1</v>
      </c>
      <c r="I8" s="241">
        <v>166.2</v>
      </c>
      <c r="J8" s="241">
        <v>165.3</v>
      </c>
      <c r="K8" s="241">
        <v>164.4</v>
      </c>
      <c r="L8" s="285"/>
      <c r="M8" s="339">
        <v>163.1</v>
      </c>
      <c r="N8" s="241">
        <v>163.5</v>
      </c>
      <c r="O8" s="241">
        <v>165.4</v>
      </c>
      <c r="P8" s="241">
        <v>168.2</v>
      </c>
      <c r="Q8" s="285"/>
      <c r="R8" s="241">
        <v>171.7</v>
      </c>
      <c r="S8" s="241">
        <v>184.1</v>
      </c>
      <c r="T8" s="241">
        <v>190.5</v>
      </c>
      <c r="U8" s="241">
        <v>204</v>
      </c>
      <c r="V8" s="285"/>
      <c r="W8" s="241">
        <v>207.70000000000002</v>
      </c>
      <c r="X8" s="285"/>
      <c r="Y8" s="241">
        <v>626</v>
      </c>
      <c r="Z8" s="65">
        <v>664.1</v>
      </c>
      <c r="AA8" s="65">
        <v>660.1</v>
      </c>
      <c r="AB8" s="65">
        <v>750.19999999999993</v>
      </c>
    </row>
    <row r="9" spans="1:34" ht="15">
      <c r="A9" s="10" t="s">
        <v>61</v>
      </c>
      <c r="B9" s="58"/>
      <c r="C9" s="339">
        <v>61.6</v>
      </c>
      <c r="D9" s="241">
        <v>60.5</v>
      </c>
      <c r="E9" s="241">
        <v>60.3</v>
      </c>
      <c r="F9" s="241">
        <v>59.9</v>
      </c>
      <c r="G9" s="285"/>
      <c r="H9" s="339">
        <v>61.8</v>
      </c>
      <c r="I9" s="241">
        <v>47.7</v>
      </c>
      <c r="J9" s="241">
        <v>54.2</v>
      </c>
      <c r="K9" s="241">
        <v>54.9</v>
      </c>
      <c r="L9" s="285"/>
      <c r="M9" s="339">
        <v>59.7</v>
      </c>
      <c r="N9" s="241">
        <v>62.4</v>
      </c>
      <c r="O9" s="241">
        <v>64.400000000000006</v>
      </c>
      <c r="P9" s="241">
        <v>64.7</v>
      </c>
      <c r="Q9" s="285"/>
      <c r="R9" s="241">
        <v>74.099999999999994</v>
      </c>
      <c r="S9" s="241">
        <v>70</v>
      </c>
      <c r="T9" s="241">
        <v>65.3</v>
      </c>
      <c r="U9" s="241">
        <v>67.3</v>
      </c>
      <c r="V9" s="285"/>
      <c r="W9" s="241">
        <v>68.099999999999994</v>
      </c>
      <c r="X9" s="285"/>
      <c r="Y9" s="241">
        <v>242.2</v>
      </c>
      <c r="Z9" s="65">
        <v>218.6</v>
      </c>
      <c r="AA9" s="65">
        <v>251.1</v>
      </c>
      <c r="AB9" s="65">
        <v>276.8</v>
      </c>
    </row>
    <row r="10" spans="1:34" ht="15">
      <c r="A10" s="13" t="s">
        <v>62</v>
      </c>
      <c r="B10" s="59"/>
      <c r="C10" s="340">
        <v>208.5</v>
      </c>
      <c r="D10" s="242">
        <v>217.2</v>
      </c>
      <c r="E10" s="242">
        <v>219.1</v>
      </c>
      <c r="F10" s="242">
        <v>223.4</v>
      </c>
      <c r="G10" s="289"/>
      <c r="H10" s="340">
        <v>229.9</v>
      </c>
      <c r="I10" s="242">
        <v>213.8</v>
      </c>
      <c r="J10" s="242">
        <v>219.6</v>
      </c>
      <c r="K10" s="242">
        <v>219.4</v>
      </c>
      <c r="L10" s="289"/>
      <c r="M10" s="340">
        <v>222.8</v>
      </c>
      <c r="N10" s="242">
        <v>225.8</v>
      </c>
      <c r="O10" s="242">
        <v>229.8</v>
      </c>
      <c r="P10" s="242">
        <v>232.8</v>
      </c>
      <c r="Q10" s="289"/>
      <c r="R10" s="242">
        <v>245.8</v>
      </c>
      <c r="S10" s="242">
        <v>254.1</v>
      </c>
      <c r="T10" s="242">
        <v>255.8</v>
      </c>
      <c r="U10" s="242">
        <v>271.3</v>
      </c>
      <c r="V10" s="289"/>
      <c r="W10" s="242">
        <v>275.89999999999998</v>
      </c>
      <c r="X10" s="289"/>
      <c r="Y10" s="242">
        <v>868.3</v>
      </c>
      <c r="Z10" s="66">
        <v>882.7</v>
      </c>
      <c r="AA10" s="66">
        <v>911.2</v>
      </c>
      <c r="AB10" s="66">
        <v>1027</v>
      </c>
      <c r="AC10" s="406"/>
      <c r="AD10" s="217"/>
    </row>
    <row r="11" spans="1:34" ht="21">
      <c r="A11" s="14" t="s">
        <v>63</v>
      </c>
      <c r="B11" s="58"/>
      <c r="C11" s="339">
        <v>0.4</v>
      </c>
      <c r="D11" s="241">
        <v>0.3</v>
      </c>
      <c r="E11" s="241">
        <v>1.1000000000000001</v>
      </c>
      <c r="F11" s="241">
        <v>0.8</v>
      </c>
      <c r="G11" s="285"/>
      <c r="H11" s="339">
        <v>2.5</v>
      </c>
      <c r="I11" s="241">
        <v>1.7</v>
      </c>
      <c r="J11" s="241">
        <v>2.8</v>
      </c>
      <c r="K11" s="241">
        <v>3.3</v>
      </c>
      <c r="L11" s="285"/>
      <c r="M11" s="339">
        <v>1.8</v>
      </c>
      <c r="N11" s="241">
        <v>1.7</v>
      </c>
      <c r="O11" s="241">
        <v>0.7</v>
      </c>
      <c r="P11" s="241">
        <v>1.7000000000000002</v>
      </c>
      <c r="Q11" s="285"/>
      <c r="R11" s="241">
        <v>1</v>
      </c>
      <c r="S11" s="241">
        <v>0.5</v>
      </c>
      <c r="T11" s="241">
        <v>1.9</v>
      </c>
      <c r="U11" s="241">
        <v>1.1000000000000001</v>
      </c>
      <c r="V11" s="285"/>
      <c r="W11" s="241">
        <v>1.3</v>
      </c>
      <c r="X11" s="285"/>
      <c r="Y11" s="241">
        <v>2.5</v>
      </c>
      <c r="Z11" s="65">
        <v>10.199999999999999</v>
      </c>
      <c r="AA11" s="65">
        <v>5.8000000000000007</v>
      </c>
      <c r="AB11" s="65">
        <v>4.5</v>
      </c>
    </row>
    <row r="12" spans="1:34" ht="15">
      <c r="A12" s="13" t="s">
        <v>64</v>
      </c>
      <c r="B12" s="59"/>
      <c r="C12" s="340">
        <v>208.9</v>
      </c>
      <c r="D12" s="242">
        <v>217.5</v>
      </c>
      <c r="E12" s="242">
        <v>220.1</v>
      </c>
      <c r="F12" s="242">
        <v>224.2</v>
      </c>
      <c r="G12" s="289"/>
      <c r="H12" s="340">
        <v>232.4</v>
      </c>
      <c r="I12" s="242">
        <v>215.6</v>
      </c>
      <c r="J12" s="242">
        <v>222.3</v>
      </c>
      <c r="K12" s="242">
        <v>222.7</v>
      </c>
      <c r="L12" s="289"/>
      <c r="M12" s="340">
        <v>224.6</v>
      </c>
      <c r="N12" s="242">
        <v>227.5</v>
      </c>
      <c r="O12" s="242">
        <v>230.50000000000003</v>
      </c>
      <c r="P12" s="242">
        <v>234.6</v>
      </c>
      <c r="Q12" s="289"/>
      <c r="R12" s="242">
        <v>246.8</v>
      </c>
      <c r="S12" s="242">
        <v>254.7</v>
      </c>
      <c r="T12" s="242">
        <v>257.60000000000002</v>
      </c>
      <c r="U12" s="242">
        <v>272.39999999999998</v>
      </c>
      <c r="V12" s="289"/>
      <c r="W12" s="242">
        <v>277.2</v>
      </c>
      <c r="X12" s="289"/>
      <c r="Y12" s="242">
        <v>870.8</v>
      </c>
      <c r="Z12" s="66">
        <v>892.9</v>
      </c>
      <c r="AA12" s="66">
        <v>917</v>
      </c>
      <c r="AB12" s="66">
        <v>1031.5</v>
      </c>
    </row>
    <row r="13" spans="1:34" ht="15">
      <c r="A13" s="13" t="s">
        <v>65</v>
      </c>
      <c r="B13" s="59"/>
      <c r="C13" s="340">
        <v>-87.1</v>
      </c>
      <c r="D13" s="242">
        <v>-98.2</v>
      </c>
      <c r="E13" s="242">
        <v>-97.4</v>
      </c>
      <c r="F13" s="242">
        <v>-90.3</v>
      </c>
      <c r="G13" s="289"/>
      <c r="H13" s="340">
        <v>-90.1</v>
      </c>
      <c r="I13" s="242">
        <v>-90</v>
      </c>
      <c r="J13" s="242">
        <v>-90.3</v>
      </c>
      <c r="K13" s="242">
        <v>-90.4</v>
      </c>
      <c r="L13" s="289"/>
      <c r="M13" s="340">
        <v>-89.4</v>
      </c>
      <c r="N13" s="242">
        <v>-86.8</v>
      </c>
      <c r="O13" s="242">
        <v>-87.6</v>
      </c>
      <c r="P13" s="242">
        <v>-88</v>
      </c>
      <c r="Q13" s="289"/>
      <c r="R13" s="242">
        <v>-86.7</v>
      </c>
      <c r="S13" s="242">
        <v>-85.2</v>
      </c>
      <c r="T13" s="242">
        <v>-85.5</v>
      </c>
      <c r="U13" s="242">
        <v>-85.3</v>
      </c>
      <c r="V13" s="289"/>
      <c r="W13" s="242">
        <v>-86.5</v>
      </c>
      <c r="X13" s="289"/>
      <c r="Y13" s="242">
        <v>-372.9</v>
      </c>
      <c r="Z13" s="66">
        <v>-360.8</v>
      </c>
      <c r="AA13" s="66">
        <v>-351.7</v>
      </c>
      <c r="AB13" s="66">
        <v>-342.7</v>
      </c>
      <c r="AD13" s="191"/>
      <c r="AE13" s="191"/>
      <c r="AF13" s="191"/>
      <c r="AG13" s="191"/>
      <c r="AH13" s="191"/>
    </row>
    <row r="14" spans="1:34" ht="15">
      <c r="A14" s="13" t="s">
        <v>66</v>
      </c>
      <c r="B14" s="59"/>
      <c r="C14" s="340">
        <v>121.80000000000001</v>
      </c>
      <c r="D14" s="242">
        <v>119.3</v>
      </c>
      <c r="E14" s="242">
        <v>122.69999999999999</v>
      </c>
      <c r="F14" s="242">
        <v>133.89999999999998</v>
      </c>
      <c r="G14" s="289"/>
      <c r="H14" s="340">
        <v>142.30000000000001</v>
      </c>
      <c r="I14" s="242">
        <v>125.6</v>
      </c>
      <c r="J14" s="242">
        <v>132.1</v>
      </c>
      <c r="K14" s="242">
        <v>132.19999999999999</v>
      </c>
      <c r="L14" s="289"/>
      <c r="M14" s="340">
        <v>135.19999999999999</v>
      </c>
      <c r="N14" s="242">
        <v>140.80000000000001</v>
      </c>
      <c r="O14" s="242">
        <v>142.90000000000003</v>
      </c>
      <c r="P14" s="242">
        <v>146.6</v>
      </c>
      <c r="Q14" s="289"/>
      <c r="R14" s="242">
        <v>160.1</v>
      </c>
      <c r="S14" s="242">
        <v>169.5</v>
      </c>
      <c r="T14" s="242">
        <v>172.1</v>
      </c>
      <c r="U14" s="242">
        <v>187.1</v>
      </c>
      <c r="V14" s="289"/>
      <c r="W14" s="242">
        <v>190.70000000000002</v>
      </c>
      <c r="X14" s="289"/>
      <c r="Y14" s="242">
        <v>497.9</v>
      </c>
      <c r="Z14" s="66">
        <v>532.20000000000005</v>
      </c>
      <c r="AA14" s="66">
        <v>565.4</v>
      </c>
      <c r="AB14" s="66">
        <v>688.8</v>
      </c>
    </row>
    <row r="15" spans="1:34" ht="15">
      <c r="A15" s="10" t="s">
        <v>67</v>
      </c>
      <c r="B15" s="58"/>
      <c r="C15" s="339">
        <v>-23.2</v>
      </c>
      <c r="D15" s="241">
        <v>-0.8</v>
      </c>
      <c r="E15" s="241">
        <v>-1.4</v>
      </c>
      <c r="F15" s="241">
        <v>-1.7</v>
      </c>
      <c r="G15" s="285"/>
      <c r="H15" s="339">
        <v>-25.2</v>
      </c>
      <c r="I15" s="241">
        <v>-0.7</v>
      </c>
      <c r="J15" s="241">
        <v>-1</v>
      </c>
      <c r="K15" s="241">
        <v>-4.5999999999999996</v>
      </c>
      <c r="L15" s="285"/>
      <c r="M15" s="339">
        <v>-30.5</v>
      </c>
      <c r="N15" s="241">
        <v>-0.8</v>
      </c>
      <c r="O15" s="241">
        <v>-0.9</v>
      </c>
      <c r="P15" s="241">
        <v>10.8</v>
      </c>
      <c r="Q15" s="285"/>
      <c r="R15" s="241">
        <v>-12.5</v>
      </c>
      <c r="S15" s="241">
        <v>-6</v>
      </c>
      <c r="T15" s="241">
        <v>-1.4</v>
      </c>
      <c r="U15" s="241">
        <v>1.5</v>
      </c>
      <c r="V15" s="285"/>
      <c r="W15" s="241">
        <v>-13.9</v>
      </c>
      <c r="X15" s="285"/>
      <c r="Y15" s="241">
        <v>-27</v>
      </c>
      <c r="Z15" s="65">
        <v>-31.4</v>
      </c>
      <c r="AA15" s="65">
        <v>-21.4</v>
      </c>
      <c r="AB15" s="65">
        <v>-18.399999999999999</v>
      </c>
    </row>
    <row r="16" spans="1:34" ht="15">
      <c r="A16" s="10" t="s">
        <v>68</v>
      </c>
      <c r="B16" s="58"/>
      <c r="C16" s="339">
        <v>-15.2</v>
      </c>
      <c r="D16" s="241">
        <v>-17</v>
      </c>
      <c r="E16" s="241">
        <v>-18.100000000000001</v>
      </c>
      <c r="F16" s="241">
        <v>-25.9</v>
      </c>
      <c r="G16" s="285"/>
      <c r="H16" s="339">
        <v>-42.2</v>
      </c>
      <c r="I16" s="241">
        <v>-35.700000000000003</v>
      </c>
      <c r="J16" s="241">
        <v>-27</v>
      </c>
      <c r="K16" s="241">
        <v>-21.4</v>
      </c>
      <c r="L16" s="285"/>
      <c r="M16" s="339">
        <v>-15.4</v>
      </c>
      <c r="N16" s="241">
        <v>-14.9</v>
      </c>
      <c r="O16" s="241">
        <v>-15.5</v>
      </c>
      <c r="P16" s="241">
        <v>-14.3</v>
      </c>
      <c r="Q16" s="285"/>
      <c r="R16" s="241">
        <v>-15</v>
      </c>
      <c r="S16" s="241">
        <v>-20.399999999999999</v>
      </c>
      <c r="T16" s="241">
        <v>-23.4</v>
      </c>
      <c r="U16" s="241">
        <v>-21.8</v>
      </c>
      <c r="V16" s="285"/>
      <c r="W16" s="241">
        <v>-19.7</v>
      </c>
      <c r="X16" s="285"/>
      <c r="Y16" s="241">
        <v>-76.3</v>
      </c>
      <c r="Z16" s="65">
        <v>-126.3</v>
      </c>
      <c r="AA16" s="65">
        <v>-60</v>
      </c>
      <c r="AB16" s="65">
        <v>-80.599999999999994</v>
      </c>
    </row>
    <row r="17" spans="1:29" ht="15">
      <c r="A17" s="13" t="s">
        <v>69</v>
      </c>
      <c r="B17" s="59"/>
      <c r="C17" s="340">
        <v>83.5</v>
      </c>
      <c r="D17" s="242">
        <v>101.4</v>
      </c>
      <c r="E17" s="242">
        <v>103.2</v>
      </c>
      <c r="F17" s="242">
        <v>106.4</v>
      </c>
      <c r="G17" s="289"/>
      <c r="H17" s="340">
        <v>74.900000000000006</v>
      </c>
      <c r="I17" s="242">
        <v>89.1</v>
      </c>
      <c r="J17" s="242">
        <v>104.1</v>
      </c>
      <c r="K17" s="242">
        <v>106.3</v>
      </c>
      <c r="L17" s="289"/>
      <c r="M17" s="340">
        <v>89.3</v>
      </c>
      <c r="N17" s="242">
        <v>125</v>
      </c>
      <c r="O17" s="242">
        <v>126.50000000000003</v>
      </c>
      <c r="P17" s="242">
        <v>143.1</v>
      </c>
      <c r="Q17" s="289"/>
      <c r="R17" s="242">
        <v>132.6</v>
      </c>
      <c r="S17" s="242">
        <v>143.1</v>
      </c>
      <c r="T17" s="242">
        <v>147.30000000000001</v>
      </c>
      <c r="U17" s="242">
        <v>166.8</v>
      </c>
      <c r="V17" s="289"/>
      <c r="W17" s="242">
        <v>157.19999999999999</v>
      </c>
      <c r="X17" s="289"/>
      <c r="Y17" s="242">
        <v>394.6</v>
      </c>
      <c r="Z17" s="66">
        <v>374.4</v>
      </c>
      <c r="AA17" s="66">
        <v>483.9</v>
      </c>
      <c r="AB17" s="66">
        <v>589.79999999999995</v>
      </c>
      <c r="AC17" s="407"/>
    </row>
    <row r="18" spans="1:29" ht="15">
      <c r="A18" s="10" t="s">
        <v>70</v>
      </c>
      <c r="B18" s="58"/>
      <c r="C18" s="339">
        <v>-20.9</v>
      </c>
      <c r="D18" s="241">
        <v>-25.4</v>
      </c>
      <c r="E18" s="241">
        <v>-25.8</v>
      </c>
      <c r="F18" s="241">
        <v>-26.6</v>
      </c>
      <c r="G18" s="285"/>
      <c r="H18" s="339">
        <v>-18.7</v>
      </c>
      <c r="I18" s="241">
        <v>-22.3</v>
      </c>
      <c r="J18" s="241">
        <v>-26</v>
      </c>
      <c r="K18" s="241">
        <v>-26.6</v>
      </c>
      <c r="L18" s="285"/>
      <c r="M18" s="339">
        <v>-22.3</v>
      </c>
      <c r="N18" s="241">
        <v>-31.3</v>
      </c>
      <c r="O18" s="241">
        <v>-31.625000000000007</v>
      </c>
      <c r="P18" s="241">
        <v>-35.799999999999997</v>
      </c>
      <c r="Q18" s="285"/>
      <c r="R18" s="241">
        <v>-33.200000000000003</v>
      </c>
      <c r="S18" s="241">
        <v>-35.799999999999997</v>
      </c>
      <c r="T18" s="241">
        <v>-36.799999999999997</v>
      </c>
      <c r="U18" s="241">
        <v>-41.7</v>
      </c>
      <c r="V18" s="285"/>
      <c r="W18" s="241">
        <v>-39.299999999999997</v>
      </c>
      <c r="X18" s="285"/>
      <c r="Y18" s="241">
        <v>-98.6</v>
      </c>
      <c r="Z18" s="65">
        <v>-93.6</v>
      </c>
      <c r="AA18" s="65">
        <v>-121</v>
      </c>
      <c r="AB18" s="65">
        <v>-147.5</v>
      </c>
    </row>
    <row r="19" spans="1:29" ht="15">
      <c r="A19" s="13" t="s">
        <v>71</v>
      </c>
      <c r="B19" s="59"/>
      <c r="C19" s="340">
        <v>62.6</v>
      </c>
      <c r="D19" s="242">
        <v>76.099999999999994</v>
      </c>
      <c r="E19" s="242">
        <v>77.400000000000006</v>
      </c>
      <c r="F19" s="242">
        <v>79.8</v>
      </c>
      <c r="G19" s="289"/>
      <c r="H19" s="340">
        <v>56.2</v>
      </c>
      <c r="I19" s="242">
        <v>66.8</v>
      </c>
      <c r="J19" s="242">
        <v>78.099999999999994</v>
      </c>
      <c r="K19" s="242">
        <v>79.7</v>
      </c>
      <c r="L19" s="289"/>
      <c r="M19" s="340">
        <v>67</v>
      </c>
      <c r="N19" s="242">
        <v>93.8</v>
      </c>
      <c r="O19" s="242">
        <v>94.875000000000028</v>
      </c>
      <c r="P19" s="242">
        <v>107.3</v>
      </c>
      <c r="Q19" s="289"/>
      <c r="R19" s="242">
        <v>99.4</v>
      </c>
      <c r="S19" s="242">
        <v>107.30000000000001</v>
      </c>
      <c r="T19" s="242">
        <v>110.5</v>
      </c>
      <c r="U19" s="242">
        <v>125.1</v>
      </c>
      <c r="V19" s="289"/>
      <c r="W19" s="242">
        <v>117.9</v>
      </c>
      <c r="X19" s="289"/>
      <c r="Y19" s="242">
        <v>295.89999999999998</v>
      </c>
      <c r="Z19" s="66">
        <v>280.8</v>
      </c>
      <c r="AA19" s="66">
        <v>362.9</v>
      </c>
      <c r="AB19" s="66">
        <v>442.4</v>
      </c>
      <c r="AC19" s="407"/>
    </row>
    <row r="20" spans="1:29" ht="15.75" thickBot="1">
      <c r="A20" s="4"/>
      <c r="B20" s="54"/>
      <c r="C20" s="257"/>
      <c r="D20" s="256"/>
      <c r="E20" s="256"/>
      <c r="F20" s="256"/>
      <c r="G20" s="256"/>
      <c r="H20" s="257"/>
      <c r="I20" s="256"/>
      <c r="J20" s="256"/>
      <c r="K20" s="256"/>
      <c r="L20" s="256"/>
      <c r="M20" s="341"/>
      <c r="N20" s="342"/>
      <c r="O20" s="343"/>
      <c r="P20" s="343"/>
      <c r="Q20" s="256"/>
      <c r="R20" s="391"/>
      <c r="S20" s="391"/>
      <c r="T20" s="391"/>
      <c r="U20" s="391"/>
      <c r="V20" s="256"/>
      <c r="W20" s="391"/>
      <c r="X20" s="256"/>
      <c r="Y20" s="344"/>
      <c r="Z20" s="345"/>
      <c r="AA20" s="345"/>
      <c r="AB20" s="345"/>
    </row>
    <row r="21" spans="1:29" ht="15.75" thickTop="1">
      <c r="A21" s="7" t="s">
        <v>146</v>
      </c>
      <c r="B21" s="56"/>
      <c r="C21" s="442" t="s">
        <v>30</v>
      </c>
      <c r="D21" s="436"/>
      <c r="E21" s="436"/>
      <c r="F21" s="436"/>
      <c r="G21" s="56"/>
      <c r="H21" s="442" t="s">
        <v>31</v>
      </c>
      <c r="I21" s="436"/>
      <c r="J21" s="436"/>
      <c r="K21" s="436"/>
      <c r="L21" s="56"/>
      <c r="M21" s="438" t="s">
        <v>27</v>
      </c>
      <c r="N21" s="436"/>
      <c r="O21" s="436"/>
      <c r="P21" s="436"/>
      <c r="Q21" s="56"/>
      <c r="R21" s="438" t="s">
        <v>32</v>
      </c>
      <c r="S21" s="436"/>
      <c r="T21" s="436"/>
      <c r="U21" s="436"/>
      <c r="V21" s="56"/>
      <c r="W21" s="411" t="s">
        <v>28</v>
      </c>
      <c r="X21" s="56"/>
      <c r="Y21" s="240" t="s">
        <v>30</v>
      </c>
      <c r="Z21" s="240" t="s">
        <v>31</v>
      </c>
      <c r="AA21" s="240" t="s">
        <v>27</v>
      </c>
      <c r="AB21" s="240" t="s">
        <v>32</v>
      </c>
    </row>
    <row r="22" spans="1:29" ht="15">
      <c r="A22" s="4"/>
      <c r="B22" s="57"/>
      <c r="C22" s="20" t="s">
        <v>33</v>
      </c>
      <c r="D22" s="124" t="s">
        <v>34</v>
      </c>
      <c r="E22" s="124" t="s">
        <v>35</v>
      </c>
      <c r="F22" s="124" t="s">
        <v>36</v>
      </c>
      <c r="G22" s="57"/>
      <c r="H22" s="20" t="s">
        <v>33</v>
      </c>
      <c r="I22" s="124" t="s">
        <v>34</v>
      </c>
      <c r="J22" s="124" t="s">
        <v>35</v>
      </c>
      <c r="K22" s="124" t="s">
        <v>36</v>
      </c>
      <c r="L22" s="57"/>
      <c r="M22" s="157" t="s">
        <v>33</v>
      </c>
      <c r="N22" s="158" t="s">
        <v>34</v>
      </c>
      <c r="O22" s="158" t="s">
        <v>35</v>
      </c>
      <c r="P22" s="158" t="s">
        <v>36</v>
      </c>
      <c r="Q22" s="57"/>
      <c r="R22" s="157" t="s">
        <v>33</v>
      </c>
      <c r="S22" s="158" t="s">
        <v>34</v>
      </c>
      <c r="T22" s="158" t="s">
        <v>35</v>
      </c>
      <c r="U22" s="158" t="s">
        <v>36</v>
      </c>
      <c r="V22" s="57"/>
      <c r="W22" s="408" t="s">
        <v>33</v>
      </c>
      <c r="X22" s="57"/>
      <c r="Y22" s="21" t="s">
        <v>37</v>
      </c>
      <c r="Z22" s="21" t="s">
        <v>37</v>
      </c>
      <c r="AA22" s="21" t="s">
        <v>37</v>
      </c>
      <c r="AB22" s="21" t="s">
        <v>37</v>
      </c>
    </row>
    <row r="23" spans="1:29" ht="15">
      <c r="A23" s="10" t="s">
        <v>72</v>
      </c>
      <c r="B23" s="61"/>
      <c r="C23" s="346">
        <v>0.17299999999999999</v>
      </c>
      <c r="D23" s="245">
        <v>0.20200000000000001</v>
      </c>
      <c r="E23" s="245">
        <v>0.19800000000000001</v>
      </c>
      <c r="F23" s="245">
        <v>0.20799999999999999</v>
      </c>
      <c r="G23" s="347"/>
      <c r="H23" s="346">
        <v>0.153</v>
      </c>
      <c r="I23" s="245">
        <v>0.185</v>
      </c>
      <c r="J23" s="245">
        <v>0.21199999999999999</v>
      </c>
      <c r="K23" s="245">
        <v>0.215</v>
      </c>
      <c r="L23" s="347"/>
      <c r="M23" s="346">
        <v>0.183</v>
      </c>
      <c r="N23" s="245">
        <v>0.25</v>
      </c>
      <c r="O23" s="245">
        <v>0.24299999999999999</v>
      </c>
      <c r="P23" s="245">
        <v>0.26800000000000002</v>
      </c>
      <c r="Q23" s="347"/>
      <c r="R23" s="245">
        <v>0.26500000000000001</v>
      </c>
      <c r="S23" s="245">
        <v>0.27500000000000002</v>
      </c>
      <c r="T23" s="245">
        <v>0.28299999999999997</v>
      </c>
      <c r="U23" s="245">
        <v>0.32200000000000001</v>
      </c>
      <c r="V23" s="347"/>
      <c r="W23" s="245">
        <v>0.29399999999999998</v>
      </c>
      <c r="X23" s="347"/>
      <c r="Y23" s="245">
        <v>0.20100000000000001</v>
      </c>
      <c r="Z23" s="348">
        <v>0.189</v>
      </c>
      <c r="AA23" s="348">
        <v>0.23499999999999999</v>
      </c>
      <c r="AB23" s="348">
        <v>0.29199999999999998</v>
      </c>
      <c r="AC23" s="174"/>
    </row>
    <row r="24" spans="1:29" ht="15">
      <c r="A24" s="10" t="s">
        <v>73</v>
      </c>
      <c r="B24" s="61"/>
      <c r="C24" s="346">
        <v>0.2</v>
      </c>
      <c r="D24" s="245">
        <v>0.23499999999999999</v>
      </c>
      <c r="E24" s="245">
        <v>0.23100000000000001</v>
      </c>
      <c r="F24" s="245">
        <v>0.246</v>
      </c>
      <c r="G24" s="347"/>
      <c r="H24" s="346">
        <v>0.183</v>
      </c>
      <c r="I24" s="245">
        <v>0.221</v>
      </c>
      <c r="J24" s="245">
        <v>0.251</v>
      </c>
      <c r="K24" s="245">
        <v>0.253</v>
      </c>
      <c r="L24" s="347"/>
      <c r="M24" s="346">
        <v>0.216</v>
      </c>
      <c r="N24" s="245">
        <v>0.29299999999999998</v>
      </c>
      <c r="O24" s="245">
        <v>0.28199999999999997</v>
      </c>
      <c r="P24" s="245">
        <v>0.31</v>
      </c>
      <c r="Q24" s="347"/>
      <c r="R24" s="245">
        <v>0.313</v>
      </c>
      <c r="S24" s="245">
        <v>0.32500000000000001</v>
      </c>
      <c r="T24" s="245">
        <v>0.33300000000000002</v>
      </c>
      <c r="U24" s="245">
        <v>0.38100000000000001</v>
      </c>
      <c r="V24" s="347"/>
      <c r="W24" s="245">
        <v>0.34599999999999997</v>
      </c>
      <c r="X24" s="347"/>
      <c r="Y24" s="245">
        <v>0.23499999999999999</v>
      </c>
      <c r="Z24" s="348">
        <v>0.224</v>
      </c>
      <c r="AA24" s="348">
        <v>0.27400000000000002</v>
      </c>
      <c r="AB24" s="348">
        <v>0.34300000000000003</v>
      </c>
      <c r="AC24" s="174"/>
    </row>
    <row r="25" spans="1:29" ht="15">
      <c r="A25" s="10" t="s">
        <v>74</v>
      </c>
      <c r="B25" s="63"/>
      <c r="C25" s="349">
        <v>3.5299999999999998E-2</v>
      </c>
      <c r="D25" s="350">
        <v>3.6499999999999998E-2</v>
      </c>
      <c r="E25" s="350">
        <v>3.61E-2</v>
      </c>
      <c r="F25" s="350">
        <v>3.6200000000000003E-2</v>
      </c>
      <c r="G25" s="351"/>
      <c r="H25" s="349">
        <v>3.6799999999999999E-2</v>
      </c>
      <c r="I25" s="350">
        <v>3.6200000000000003E-2</v>
      </c>
      <c r="J25" s="350">
        <v>3.49E-2</v>
      </c>
      <c r="K25" s="350">
        <v>3.4200000000000001E-2</v>
      </c>
      <c r="L25" s="351"/>
      <c r="M25" s="349">
        <v>3.32E-2</v>
      </c>
      <c r="N25" s="350">
        <v>3.2599999999999997E-2</v>
      </c>
      <c r="O25" s="350">
        <v>3.2099999999999997E-2</v>
      </c>
      <c r="P25" s="350">
        <v>3.2000000000000001E-2</v>
      </c>
      <c r="Q25" s="351"/>
      <c r="R25" s="350">
        <v>3.2300000000000002E-2</v>
      </c>
      <c r="S25" s="350">
        <v>3.3399999999999999E-2</v>
      </c>
      <c r="T25" s="350">
        <v>3.39E-2</v>
      </c>
      <c r="U25" s="350">
        <v>3.6299999999999999E-2</v>
      </c>
      <c r="V25" s="351"/>
      <c r="W25" s="350">
        <v>3.73E-2</v>
      </c>
      <c r="X25" s="351"/>
      <c r="Y25" s="350">
        <v>3.5999999999999997E-2</v>
      </c>
      <c r="Z25" s="352">
        <v>3.5499999999999997E-2</v>
      </c>
      <c r="AA25" s="352">
        <v>3.2399999999999998E-2</v>
      </c>
      <c r="AB25" s="352">
        <v>3.4000000000000002E-2</v>
      </c>
      <c r="AC25" s="174"/>
    </row>
    <row r="26" spans="1:29" ht="15">
      <c r="A26" s="10" t="s">
        <v>75</v>
      </c>
      <c r="B26" s="61"/>
      <c r="C26" s="346">
        <v>0.41699999999999998</v>
      </c>
      <c r="D26" s="245">
        <v>0.45100000000000001</v>
      </c>
      <c r="E26" s="245">
        <v>0.443</v>
      </c>
      <c r="F26" s="245">
        <v>0.40300000000000002</v>
      </c>
      <c r="G26" s="347"/>
      <c r="H26" s="346">
        <v>0.38800000000000001</v>
      </c>
      <c r="I26" s="245">
        <v>0.41699999999999998</v>
      </c>
      <c r="J26" s="245">
        <v>0.40600000000000003</v>
      </c>
      <c r="K26" s="245">
        <v>0.40600000000000003</v>
      </c>
      <c r="L26" s="347"/>
      <c r="M26" s="346">
        <v>0.39800000000000002</v>
      </c>
      <c r="N26" s="245">
        <v>0.38200000000000001</v>
      </c>
      <c r="O26" s="245">
        <v>0.38</v>
      </c>
      <c r="P26" s="245">
        <v>0.375</v>
      </c>
      <c r="Q26" s="347"/>
      <c r="R26" s="245">
        <v>0.35099999999999998</v>
      </c>
      <c r="S26" s="245">
        <v>0.33500000000000002</v>
      </c>
      <c r="T26" s="245">
        <v>0.33200000000000002</v>
      </c>
      <c r="U26" s="245">
        <v>0.313</v>
      </c>
      <c r="V26" s="347"/>
      <c r="W26" s="245">
        <v>0.312</v>
      </c>
      <c r="X26" s="347"/>
      <c r="Y26" s="245">
        <v>0.42799999999999999</v>
      </c>
      <c r="Z26" s="348">
        <v>0.40400000000000003</v>
      </c>
      <c r="AA26" s="348">
        <v>0.38400000000000001</v>
      </c>
      <c r="AB26" s="348">
        <v>0.33200000000000002</v>
      </c>
      <c r="AC26" s="174"/>
    </row>
    <row r="27" spans="1:29" ht="15">
      <c r="A27" s="10" t="s">
        <v>147</v>
      </c>
      <c r="B27" s="63"/>
      <c r="C27" s="349">
        <v>3.5999999999999999E-3</v>
      </c>
      <c r="D27" s="350">
        <v>4.0000000000000001E-3</v>
      </c>
      <c r="E27" s="350">
        <v>4.1000000000000003E-3</v>
      </c>
      <c r="F27" s="350">
        <v>5.7000000000000002E-3</v>
      </c>
      <c r="G27" s="351"/>
      <c r="H27" s="349">
        <v>9.1999999999999998E-3</v>
      </c>
      <c r="I27" s="350">
        <v>7.7999999999999996E-3</v>
      </c>
      <c r="J27" s="350">
        <v>5.7000000000000002E-3</v>
      </c>
      <c r="K27" s="350">
        <v>4.4000000000000003E-3</v>
      </c>
      <c r="L27" s="351"/>
      <c r="M27" s="349">
        <v>3.0999999999999999E-3</v>
      </c>
      <c r="N27" s="350">
        <v>3.0000000000000001E-3</v>
      </c>
      <c r="O27" s="350">
        <v>3.0000000000000001E-3</v>
      </c>
      <c r="P27" s="350">
        <v>2.7000000000000001E-3</v>
      </c>
      <c r="Q27" s="351"/>
      <c r="R27" s="350">
        <v>2.8E-3</v>
      </c>
      <c r="S27" s="350">
        <v>3.7000000000000002E-3</v>
      </c>
      <c r="T27" s="350">
        <v>4.1999999999999997E-3</v>
      </c>
      <c r="U27" s="350">
        <v>3.8999999999999998E-3</v>
      </c>
      <c r="V27" s="351"/>
      <c r="W27" s="350">
        <v>3.5000000000000001E-3</v>
      </c>
      <c r="X27" s="351"/>
      <c r="Y27" s="350">
        <v>4.4000000000000003E-3</v>
      </c>
      <c r="Z27" s="352">
        <v>6.7999999999999996E-3</v>
      </c>
      <c r="AA27" s="352">
        <v>2.8999999999999998E-3</v>
      </c>
      <c r="AB27" s="352">
        <v>3.7000000000000002E-3</v>
      </c>
      <c r="AC27" s="174"/>
    </row>
    <row r="28" spans="1:29" ht="15">
      <c r="A28" s="10" t="s">
        <v>102</v>
      </c>
      <c r="B28" s="61"/>
      <c r="C28" s="346">
        <v>0.02</v>
      </c>
      <c r="D28" s="245">
        <v>1.9E-2</v>
      </c>
      <c r="E28" s="245">
        <v>1.9E-2</v>
      </c>
      <c r="F28" s="245">
        <v>1.9E-2</v>
      </c>
      <c r="G28" s="347"/>
      <c r="H28" s="346">
        <v>1.7000000000000001E-2</v>
      </c>
      <c r="I28" s="245">
        <v>1.7999999999999999E-2</v>
      </c>
      <c r="J28" s="245">
        <v>1.9E-2</v>
      </c>
      <c r="K28" s="245">
        <v>1.9E-2</v>
      </c>
      <c r="L28" s="347"/>
      <c r="M28" s="346">
        <v>1.9E-2</v>
      </c>
      <c r="N28" s="245">
        <v>0.02</v>
      </c>
      <c r="O28" s="245">
        <v>1.9E-2</v>
      </c>
      <c r="P28" s="245">
        <v>1.9E-2</v>
      </c>
      <c r="Q28" s="347"/>
      <c r="R28" s="245">
        <v>1.9E-2</v>
      </c>
      <c r="S28" s="245">
        <v>1.9E-2</v>
      </c>
      <c r="T28" s="245">
        <v>1.9E-2</v>
      </c>
      <c r="U28" s="245">
        <v>1.6E-2</v>
      </c>
      <c r="V28" s="44"/>
      <c r="W28" s="245">
        <v>1.7000000000000001E-2</v>
      </c>
      <c r="X28" s="44"/>
      <c r="Y28" s="403"/>
      <c r="Z28" s="345"/>
      <c r="AA28" s="345"/>
      <c r="AB28" s="345"/>
      <c r="AC28" s="174"/>
    </row>
    <row r="29" spans="1:29" ht="15">
      <c r="A29" s="10" t="s">
        <v>103</v>
      </c>
      <c r="B29" s="61"/>
      <c r="C29" s="346">
        <v>2.4E-2</v>
      </c>
      <c r="D29" s="245">
        <v>2.1999999999999999E-2</v>
      </c>
      <c r="E29" s="245">
        <v>2.1999999999999999E-2</v>
      </c>
      <c r="F29" s="245">
        <v>2.1999999999999999E-2</v>
      </c>
      <c r="G29" s="347"/>
      <c r="H29" s="346">
        <v>2.1304386992162867E-2</v>
      </c>
      <c r="I29" s="245">
        <v>2.3611796920590743E-2</v>
      </c>
      <c r="J29" s="245">
        <v>2.5152838427947598E-2</v>
      </c>
      <c r="K29" s="245">
        <v>2.1560708612003401E-2</v>
      </c>
      <c r="L29" s="347"/>
      <c r="M29" s="346">
        <v>0.02</v>
      </c>
      <c r="N29" s="245">
        <v>2.06E-2</v>
      </c>
      <c r="O29" s="245">
        <v>1.9800000000000002E-2</v>
      </c>
      <c r="P29" s="245">
        <v>0.02</v>
      </c>
      <c r="Q29" s="347"/>
      <c r="R29" s="245">
        <v>0.02</v>
      </c>
      <c r="S29" s="245">
        <v>1.9E-2</v>
      </c>
      <c r="T29" s="245">
        <v>0.02</v>
      </c>
      <c r="U29" s="245">
        <v>1.7000000000000001E-2</v>
      </c>
      <c r="V29" s="44"/>
      <c r="W29" s="245">
        <v>1.7999999999999999E-2</v>
      </c>
      <c r="X29" s="44"/>
      <c r="Y29" s="44"/>
      <c r="Z29" s="345"/>
      <c r="AA29" s="345"/>
      <c r="AB29" s="345"/>
    </row>
    <row r="30" spans="1:29" ht="15">
      <c r="A30" s="4"/>
      <c r="B30" s="4"/>
      <c r="C30" s="358"/>
      <c r="D30" s="44"/>
      <c r="E30" s="44"/>
      <c r="F30" s="44"/>
      <c r="G30" s="226"/>
      <c r="H30" s="358"/>
      <c r="I30" s="44"/>
      <c r="J30" s="44"/>
      <c r="K30" s="44"/>
      <c r="L30" s="226"/>
      <c r="M30" s="359"/>
      <c r="N30" s="360"/>
      <c r="O30" s="361"/>
      <c r="P30" s="361"/>
      <c r="Q30" s="226"/>
      <c r="R30" s="237"/>
      <c r="S30" s="237"/>
      <c r="T30" s="237"/>
      <c r="U30" s="237"/>
      <c r="V30" s="44"/>
      <c r="W30" s="237"/>
      <c r="X30" s="44"/>
      <c r="Y30" s="44"/>
      <c r="Z30" s="345"/>
      <c r="AA30" s="345"/>
      <c r="AB30" s="345"/>
    </row>
    <row r="31" spans="1:29" ht="15">
      <c r="A31" s="7" t="s">
        <v>148</v>
      </c>
      <c r="B31" s="56"/>
      <c r="C31" s="442" t="s">
        <v>30</v>
      </c>
      <c r="D31" s="436"/>
      <c r="E31" s="436"/>
      <c r="F31" s="436"/>
      <c r="G31" s="56"/>
      <c r="H31" s="442" t="s">
        <v>31</v>
      </c>
      <c r="I31" s="436"/>
      <c r="J31" s="436"/>
      <c r="K31" s="436"/>
      <c r="L31" s="56"/>
      <c r="M31" s="438" t="s">
        <v>27</v>
      </c>
      <c r="N31" s="436"/>
      <c r="O31" s="436"/>
      <c r="P31" s="436"/>
      <c r="Q31" s="56"/>
      <c r="R31" s="438" t="s">
        <v>32</v>
      </c>
      <c r="S31" s="436"/>
      <c r="T31" s="436"/>
      <c r="U31" s="436"/>
      <c r="V31"/>
      <c r="W31" s="411" t="s">
        <v>28</v>
      </c>
      <c r="X31"/>
    </row>
    <row r="32" spans="1:29" ht="15">
      <c r="A32" s="4"/>
      <c r="B32" s="57"/>
      <c r="C32" s="20" t="s">
        <v>78</v>
      </c>
      <c r="D32" s="124" t="s">
        <v>79</v>
      </c>
      <c r="E32" s="150" t="s">
        <v>80</v>
      </c>
      <c r="F32" s="150" t="s">
        <v>81</v>
      </c>
      <c r="G32" s="57"/>
      <c r="H32" s="20" t="s">
        <v>78</v>
      </c>
      <c r="I32" s="124" t="s">
        <v>79</v>
      </c>
      <c r="J32" s="150" t="s">
        <v>80</v>
      </c>
      <c r="K32" s="150" t="s">
        <v>81</v>
      </c>
      <c r="L32" s="57"/>
      <c r="M32" s="20" t="s">
        <v>78</v>
      </c>
      <c r="N32" s="124" t="s">
        <v>79</v>
      </c>
      <c r="O32" s="124" t="s">
        <v>80</v>
      </c>
      <c r="P32" s="124" t="s">
        <v>81</v>
      </c>
      <c r="Q32" s="57"/>
      <c r="R32" s="20" t="s">
        <v>78</v>
      </c>
      <c r="S32" s="124" t="s">
        <v>79</v>
      </c>
      <c r="T32" s="124" t="s">
        <v>80</v>
      </c>
      <c r="U32" s="124" t="s">
        <v>81</v>
      </c>
      <c r="V32"/>
      <c r="W32" s="413" t="s">
        <v>78</v>
      </c>
      <c r="X32"/>
    </row>
    <row r="33" spans="1:62" ht="15">
      <c r="A33" s="10" t="s">
        <v>149</v>
      </c>
      <c r="B33" s="62"/>
      <c r="C33" s="326">
        <v>16858</v>
      </c>
      <c r="D33" s="336">
        <v>17446</v>
      </c>
      <c r="E33" s="336">
        <v>17653</v>
      </c>
      <c r="F33" s="336">
        <v>18155</v>
      </c>
      <c r="G33" s="250"/>
      <c r="H33" s="326">
        <v>18308</v>
      </c>
      <c r="I33" s="336">
        <v>18493</v>
      </c>
      <c r="J33" s="336">
        <v>19069</v>
      </c>
      <c r="K33" s="336">
        <v>19246</v>
      </c>
      <c r="L33" s="250"/>
      <c r="M33" s="326">
        <v>19856</v>
      </c>
      <c r="N33" s="336">
        <v>20250</v>
      </c>
      <c r="O33" s="336">
        <v>20806</v>
      </c>
      <c r="P33" s="336">
        <v>21129</v>
      </c>
      <c r="Q33" s="250"/>
      <c r="R33" s="336">
        <v>21382</v>
      </c>
      <c r="S33" s="336">
        <v>22353</v>
      </c>
      <c r="T33" s="336">
        <v>22508</v>
      </c>
      <c r="U33" s="336">
        <v>22375</v>
      </c>
      <c r="V33" s="44"/>
      <c r="W33" s="336">
        <v>22182</v>
      </c>
      <c r="X33" s="44"/>
      <c r="Y33" s="217"/>
      <c r="AQ33" s="173"/>
      <c r="AR33" s="173"/>
      <c r="AS33" s="173"/>
      <c r="AT33" s="173"/>
      <c r="AU33" s="173"/>
      <c r="AV33" s="173"/>
      <c r="AW33" s="173"/>
      <c r="AX33" s="173"/>
      <c r="AY33" s="173"/>
      <c r="AZ33" s="173"/>
      <c r="BA33" s="173"/>
      <c r="BB33" s="173"/>
      <c r="BC33" s="173"/>
      <c r="BD33" s="173"/>
      <c r="BE33" s="173"/>
      <c r="BF33" s="173"/>
      <c r="BG33" s="173"/>
      <c r="BH33" s="173"/>
      <c r="BI33" s="173"/>
      <c r="BJ33" s="173"/>
    </row>
    <row r="34" spans="1:62" ht="15">
      <c r="A34" s="10" t="s">
        <v>150</v>
      </c>
      <c r="B34" s="62"/>
      <c r="C34" s="326">
        <v>7708</v>
      </c>
      <c r="D34" s="336">
        <v>8235</v>
      </c>
      <c r="E34" s="336">
        <v>8235</v>
      </c>
      <c r="F34" s="336">
        <v>8623</v>
      </c>
      <c r="G34" s="250"/>
      <c r="H34" s="326">
        <v>8614</v>
      </c>
      <c r="I34" s="336">
        <v>8409</v>
      </c>
      <c r="J34" s="336">
        <v>8278</v>
      </c>
      <c r="K34" s="336">
        <v>8029</v>
      </c>
      <c r="L34" s="250"/>
      <c r="M34" s="326">
        <v>8091</v>
      </c>
      <c r="N34" s="336">
        <v>8075</v>
      </c>
      <c r="O34" s="336">
        <v>8055</v>
      </c>
      <c r="P34" s="336">
        <v>8105</v>
      </c>
      <c r="Q34" s="250"/>
      <c r="R34" s="336">
        <v>8792</v>
      </c>
      <c r="S34" s="336">
        <v>9452</v>
      </c>
      <c r="T34" s="336">
        <v>9500</v>
      </c>
      <c r="U34" s="336">
        <v>9587</v>
      </c>
      <c r="V34" s="44"/>
      <c r="W34" s="336">
        <v>9453</v>
      </c>
      <c r="X34" s="44"/>
      <c r="Y34" s="217"/>
      <c r="AQ34" s="173"/>
      <c r="AR34" s="173"/>
      <c r="AS34" s="173"/>
      <c r="AT34" s="173"/>
      <c r="AU34" s="173"/>
      <c r="AV34" s="173"/>
      <c r="AW34" s="173"/>
      <c r="AX34" s="173"/>
      <c r="AY34" s="173"/>
      <c r="AZ34" s="173"/>
      <c r="BA34" s="173"/>
      <c r="BB34" s="173"/>
      <c r="BC34" s="173"/>
      <c r="BD34" s="173"/>
      <c r="BE34" s="173"/>
      <c r="BF34" s="173"/>
      <c r="BG34" s="173"/>
      <c r="BH34" s="173"/>
      <c r="BI34" s="173"/>
      <c r="BJ34" s="173"/>
    </row>
    <row r="35" spans="1:62" ht="15">
      <c r="A35" s="10" t="s">
        <v>151</v>
      </c>
      <c r="B35" s="62"/>
      <c r="C35" s="326">
        <v>23963</v>
      </c>
      <c r="D35" s="336">
        <v>24348</v>
      </c>
      <c r="E35" s="336">
        <v>24018</v>
      </c>
      <c r="F35" s="336">
        <v>24849</v>
      </c>
      <c r="G35" s="250"/>
      <c r="H35" s="326">
        <v>24124</v>
      </c>
      <c r="I35" s="336">
        <v>24877</v>
      </c>
      <c r="J35" s="336">
        <v>24672</v>
      </c>
      <c r="K35" s="336">
        <v>25837</v>
      </c>
      <c r="L35" s="250"/>
      <c r="M35" s="326">
        <v>25790</v>
      </c>
      <c r="N35" s="336">
        <v>27241</v>
      </c>
      <c r="O35" s="336">
        <v>26882</v>
      </c>
      <c r="P35" s="336">
        <v>28999</v>
      </c>
      <c r="Q35" s="250"/>
      <c r="R35" s="336">
        <v>28054</v>
      </c>
      <c r="S35" s="336">
        <v>28045</v>
      </c>
      <c r="T35" s="336">
        <v>28075</v>
      </c>
      <c r="U35" s="336">
        <v>27826</v>
      </c>
      <c r="V35" s="44"/>
      <c r="W35" s="336">
        <v>27075</v>
      </c>
      <c r="X35" s="44"/>
      <c r="Y35" s="217"/>
      <c r="AQ35" s="173"/>
      <c r="AR35" s="173"/>
      <c r="AS35" s="173"/>
      <c r="AT35" s="173"/>
      <c r="AU35" s="173"/>
      <c r="AV35" s="173"/>
      <c r="AW35" s="173"/>
      <c r="AX35" s="173"/>
      <c r="AY35" s="173"/>
      <c r="AZ35" s="173"/>
      <c r="BA35" s="173"/>
      <c r="BB35" s="173"/>
      <c r="BC35" s="173"/>
      <c r="BD35" s="173"/>
      <c r="BE35" s="173"/>
      <c r="BF35" s="173"/>
      <c r="BG35" s="173"/>
      <c r="BH35" s="173"/>
      <c r="BI35" s="173"/>
      <c r="BJ35" s="173"/>
    </row>
    <row r="36" spans="1:62" ht="15">
      <c r="A36" s="10" t="s">
        <v>152</v>
      </c>
      <c r="B36" s="62"/>
      <c r="C36" s="326">
        <v>2896</v>
      </c>
      <c r="D36" s="336">
        <v>3330</v>
      </c>
      <c r="E36" s="336">
        <v>2778</v>
      </c>
      <c r="F36" s="336">
        <v>3249</v>
      </c>
      <c r="G36" s="250"/>
      <c r="H36" s="326">
        <v>3145</v>
      </c>
      <c r="I36" s="336">
        <v>3597</v>
      </c>
      <c r="J36" s="336">
        <v>4279</v>
      </c>
      <c r="K36" s="336">
        <v>4252</v>
      </c>
      <c r="L36" s="250"/>
      <c r="M36" s="326">
        <v>4594</v>
      </c>
      <c r="N36" s="336">
        <v>5052</v>
      </c>
      <c r="O36" s="336">
        <v>5517</v>
      </c>
      <c r="P36" s="336">
        <v>5331</v>
      </c>
      <c r="Q36" s="250"/>
      <c r="R36" s="336">
        <v>4903</v>
      </c>
      <c r="S36" s="336">
        <v>6016</v>
      </c>
      <c r="T36" s="336">
        <v>6807</v>
      </c>
      <c r="U36" s="336">
        <v>7543</v>
      </c>
      <c r="V36" s="44"/>
      <c r="W36" s="336">
        <v>8738</v>
      </c>
      <c r="X36" s="44"/>
      <c r="Y36" s="217"/>
      <c r="AQ36" s="173"/>
      <c r="AR36" s="173"/>
      <c r="AS36" s="173"/>
      <c r="AT36" s="173"/>
      <c r="AU36" s="173"/>
      <c r="AV36" s="173"/>
      <c r="AW36" s="173"/>
      <c r="AX36" s="173"/>
      <c r="AY36" s="173"/>
      <c r="AZ36" s="173"/>
      <c r="BA36" s="173"/>
      <c r="BB36" s="173"/>
      <c r="BC36" s="173"/>
      <c r="BD36" s="173"/>
      <c r="BE36" s="173"/>
      <c r="BF36" s="173"/>
      <c r="BG36" s="173"/>
      <c r="BH36" s="173"/>
      <c r="BI36" s="173"/>
      <c r="BJ36" s="173"/>
    </row>
    <row r="37" spans="1:62" s="71" customFormat="1" ht="15">
      <c r="A37" s="10" t="s">
        <v>153</v>
      </c>
      <c r="B37" s="62"/>
      <c r="C37" s="422">
        <v>26859</v>
      </c>
      <c r="D37" s="336">
        <v>27678</v>
      </c>
      <c r="E37" s="336">
        <v>26796</v>
      </c>
      <c r="F37" s="336">
        <v>28097</v>
      </c>
      <c r="G37" s="250"/>
      <c r="H37" s="422">
        <v>27269</v>
      </c>
      <c r="I37" s="336">
        <v>28475</v>
      </c>
      <c r="J37" s="336">
        <v>28951</v>
      </c>
      <c r="K37" s="336">
        <v>30089</v>
      </c>
      <c r="L37" s="250"/>
      <c r="M37" s="422">
        <v>30384</v>
      </c>
      <c r="N37" s="336">
        <v>32293</v>
      </c>
      <c r="O37" s="336">
        <v>32399</v>
      </c>
      <c r="P37" s="336">
        <v>34330</v>
      </c>
      <c r="Q37" s="250"/>
      <c r="R37" s="336">
        <v>32957</v>
      </c>
      <c r="S37" s="336">
        <v>34062</v>
      </c>
      <c r="T37" s="336">
        <v>34882</v>
      </c>
      <c r="U37" s="336">
        <v>35369</v>
      </c>
      <c r="V37" s="237"/>
      <c r="W37" s="336">
        <v>35813</v>
      </c>
      <c r="X37" s="237"/>
      <c r="Y37" s="423"/>
      <c r="AQ37" s="424"/>
      <c r="AR37" s="424"/>
      <c r="AS37" s="424"/>
      <c r="AT37" s="424"/>
      <c r="AU37" s="424"/>
      <c r="AV37" s="424"/>
      <c r="AW37" s="424"/>
      <c r="AX37" s="424"/>
      <c r="AY37" s="424"/>
      <c r="AZ37" s="424"/>
      <c r="BA37" s="424"/>
      <c r="BB37" s="424"/>
      <c r="BC37" s="424"/>
      <c r="BD37" s="424"/>
      <c r="BE37" s="424"/>
      <c r="BF37" s="424"/>
      <c r="BG37" s="424"/>
      <c r="BH37" s="424"/>
      <c r="BI37" s="424"/>
      <c r="BJ37" s="424"/>
    </row>
    <row r="38" spans="1:62" ht="15">
      <c r="A38" s="10" t="s">
        <v>154</v>
      </c>
      <c r="B38" s="62"/>
      <c r="C38" s="127">
        <v>413</v>
      </c>
      <c r="D38" s="336">
        <v>408</v>
      </c>
      <c r="E38" s="336">
        <v>403.62673000000001</v>
      </c>
      <c r="F38" s="336">
        <v>407.97181999999998</v>
      </c>
      <c r="G38" s="250"/>
      <c r="H38" s="127">
        <v>401.12223</v>
      </c>
      <c r="I38" s="336">
        <v>408.39587</v>
      </c>
      <c r="J38" s="336">
        <v>445.26134000000002</v>
      </c>
      <c r="K38" s="336">
        <v>449</v>
      </c>
      <c r="L38" s="250"/>
      <c r="M38" s="127">
        <v>452</v>
      </c>
      <c r="N38" s="336">
        <v>479</v>
      </c>
      <c r="O38" s="336">
        <v>463</v>
      </c>
      <c r="P38" s="336">
        <v>476</v>
      </c>
      <c r="Q38" s="250"/>
      <c r="R38" s="336">
        <v>477</v>
      </c>
      <c r="S38" s="336">
        <v>494</v>
      </c>
      <c r="T38" s="336">
        <v>506</v>
      </c>
      <c r="U38" s="336">
        <v>420</v>
      </c>
      <c r="V38" s="44"/>
      <c r="W38" s="336">
        <v>432</v>
      </c>
      <c r="X38" s="44"/>
      <c r="Y38" s="217"/>
      <c r="AQ38" s="173"/>
      <c r="AR38" s="173"/>
      <c r="AS38" s="173"/>
      <c r="AT38" s="173"/>
      <c r="AU38" s="173"/>
      <c r="AV38" s="173"/>
      <c r="AW38" s="173"/>
      <c r="AX38" s="173"/>
      <c r="AY38" s="173"/>
      <c r="AZ38" s="173"/>
      <c r="BA38" s="173"/>
      <c r="BB38" s="173"/>
      <c r="BC38" s="173"/>
      <c r="BD38" s="173"/>
      <c r="BE38" s="173"/>
      <c r="BF38" s="173"/>
      <c r="BG38" s="173"/>
      <c r="BH38" s="173"/>
      <c r="BI38" s="173"/>
      <c r="BJ38" s="173"/>
    </row>
    <row r="39" spans="1:62" ht="15">
      <c r="A39" s="10" t="s">
        <v>155</v>
      </c>
      <c r="B39" s="62"/>
      <c r="C39" s="127">
        <v>487</v>
      </c>
      <c r="D39" s="336">
        <v>475</v>
      </c>
      <c r="E39" s="336">
        <v>481</v>
      </c>
      <c r="F39" s="336">
        <v>467</v>
      </c>
      <c r="G39" s="250"/>
      <c r="H39" s="127">
        <v>473</v>
      </c>
      <c r="I39" s="336">
        <v>526</v>
      </c>
      <c r="J39" s="336">
        <v>576</v>
      </c>
      <c r="K39" s="336">
        <v>498.90777000000003</v>
      </c>
      <c r="L39" s="250"/>
      <c r="M39" s="127">
        <v>463</v>
      </c>
      <c r="N39" s="336">
        <v>484</v>
      </c>
      <c r="O39" s="336">
        <v>473</v>
      </c>
      <c r="P39" s="336">
        <v>496</v>
      </c>
      <c r="Q39" s="250"/>
      <c r="R39" s="336">
        <v>495</v>
      </c>
      <c r="S39" s="336">
        <v>515</v>
      </c>
      <c r="T39" s="336">
        <v>541</v>
      </c>
      <c r="U39" s="336">
        <v>454</v>
      </c>
      <c r="V39" s="44"/>
      <c r="W39" s="336">
        <v>480</v>
      </c>
      <c r="X39" s="44"/>
      <c r="Y39" s="217"/>
      <c r="AQ39" s="173"/>
      <c r="AR39" s="173"/>
      <c r="AS39" s="173"/>
      <c r="AT39" s="173"/>
      <c r="AU39" s="173"/>
      <c r="AV39" s="173"/>
      <c r="AW39" s="173"/>
      <c r="AX39" s="173"/>
      <c r="AY39" s="173"/>
      <c r="AZ39" s="173"/>
      <c r="BA39" s="173"/>
      <c r="BB39" s="173"/>
      <c r="BC39" s="173"/>
      <c r="BD39" s="173"/>
      <c r="BE39" s="173"/>
      <c r="BF39" s="173"/>
      <c r="BG39" s="173"/>
      <c r="BH39" s="173"/>
      <c r="BI39" s="173"/>
      <c r="BJ39" s="173"/>
    </row>
    <row r="40" spans="1:62" ht="15">
      <c r="A40" s="10" t="s">
        <v>156</v>
      </c>
      <c r="B40" s="62"/>
      <c r="C40" s="127">
        <v>3908</v>
      </c>
      <c r="D40" s="336">
        <v>3882</v>
      </c>
      <c r="E40" s="336">
        <v>3905</v>
      </c>
      <c r="F40" s="336">
        <v>3631</v>
      </c>
      <c r="G40" s="250"/>
      <c r="H40" s="127">
        <v>3895</v>
      </c>
      <c r="I40" s="336">
        <v>3775</v>
      </c>
      <c r="J40" s="336">
        <v>3743</v>
      </c>
      <c r="K40" s="336">
        <v>3894.0141936199989</v>
      </c>
      <c r="L40" s="250"/>
      <c r="M40" s="127">
        <v>3765</v>
      </c>
      <c r="N40" s="336">
        <v>3755</v>
      </c>
      <c r="O40" s="336">
        <v>3581</v>
      </c>
      <c r="P40" s="336">
        <v>3627</v>
      </c>
      <c r="Q40" s="250"/>
      <c r="R40" s="336">
        <v>3668</v>
      </c>
      <c r="S40" s="336">
        <v>4286</v>
      </c>
      <c r="T40" s="336">
        <v>4138</v>
      </c>
      <c r="U40" s="336">
        <v>4027</v>
      </c>
      <c r="V40" s="44"/>
      <c r="W40" s="336">
        <v>3928</v>
      </c>
      <c r="X40" s="44"/>
      <c r="Y40" s="217"/>
      <c r="AQ40" s="173"/>
      <c r="AR40" s="173"/>
      <c r="AS40" s="173"/>
      <c r="AT40" s="173"/>
      <c r="AU40" s="173"/>
      <c r="AV40" s="173"/>
      <c r="AW40" s="173"/>
      <c r="AX40" s="173"/>
      <c r="AY40" s="173"/>
      <c r="AZ40" s="173"/>
      <c r="BA40" s="173"/>
      <c r="BB40" s="173"/>
      <c r="BC40" s="173"/>
      <c r="BD40" s="173"/>
      <c r="BE40" s="173"/>
      <c r="BF40" s="173"/>
      <c r="BG40" s="173"/>
      <c r="BH40" s="173"/>
      <c r="BI40" s="173"/>
      <c r="BJ40" s="173"/>
    </row>
    <row r="41" spans="1:62" ht="15">
      <c r="A41" s="246" t="s">
        <v>157</v>
      </c>
      <c r="B41" s="62"/>
      <c r="C41" s="127">
        <v>16678</v>
      </c>
      <c r="D41" s="336">
        <v>17034</v>
      </c>
      <c r="E41" s="336">
        <v>17355</v>
      </c>
      <c r="F41" s="336">
        <v>17771</v>
      </c>
      <c r="G41" s="250"/>
      <c r="H41" s="127">
        <v>17913</v>
      </c>
      <c r="I41" s="336">
        <v>18034</v>
      </c>
      <c r="J41" s="336">
        <v>18657</v>
      </c>
      <c r="K41" s="336">
        <v>19015</v>
      </c>
      <c r="L41" s="250"/>
      <c r="M41" s="127">
        <v>19475</v>
      </c>
      <c r="N41" s="336">
        <v>19899</v>
      </c>
      <c r="O41" s="336">
        <v>20463</v>
      </c>
      <c r="P41" s="336">
        <v>20869.666666666668</v>
      </c>
      <c r="Q41" s="250"/>
      <c r="R41" s="336">
        <v>21177</v>
      </c>
      <c r="S41" s="336">
        <v>21971</v>
      </c>
      <c r="T41" s="336">
        <v>22417</v>
      </c>
      <c r="U41" s="336">
        <v>22396</v>
      </c>
      <c r="V41" s="44"/>
      <c r="W41" s="336">
        <v>22220</v>
      </c>
      <c r="X41" s="44"/>
      <c r="Y41" s="217"/>
      <c r="AQ41" s="173"/>
      <c r="AR41" s="173"/>
      <c r="AS41" s="173"/>
      <c r="AT41" s="173"/>
      <c r="AU41" s="173"/>
      <c r="AV41" s="173"/>
      <c r="AW41" s="173"/>
      <c r="AX41" s="173"/>
      <c r="AY41" s="173"/>
      <c r="AZ41" s="173"/>
      <c r="BA41" s="173"/>
      <c r="BB41" s="173"/>
      <c r="BC41" s="173"/>
      <c r="BD41" s="173"/>
      <c r="BE41" s="173"/>
      <c r="BF41" s="173"/>
      <c r="BG41" s="173"/>
      <c r="BH41" s="173"/>
      <c r="BI41" s="173"/>
      <c r="BJ41" s="173"/>
    </row>
    <row r="42" spans="1:62" s="71" customFormat="1" ht="15">
      <c r="A42" s="246" t="s">
        <v>158</v>
      </c>
      <c r="B42" s="62"/>
      <c r="C42" s="127">
        <v>23768</v>
      </c>
      <c r="D42" s="336">
        <v>24449</v>
      </c>
      <c r="E42" s="336">
        <v>24141</v>
      </c>
      <c r="F42" s="336">
        <v>24801</v>
      </c>
      <c r="G42" s="250"/>
      <c r="H42" s="127">
        <v>24471</v>
      </c>
      <c r="I42" s="336">
        <v>25033</v>
      </c>
      <c r="J42" s="336">
        <v>24790</v>
      </c>
      <c r="K42" s="336">
        <v>25500</v>
      </c>
      <c r="L42" s="250"/>
      <c r="M42" s="127">
        <v>25695</v>
      </c>
      <c r="N42" s="336">
        <v>26700</v>
      </c>
      <c r="O42" s="336">
        <v>27069</v>
      </c>
      <c r="P42" s="336">
        <v>27892.333333333332</v>
      </c>
      <c r="Q42" s="250"/>
      <c r="R42" s="336">
        <v>28181</v>
      </c>
      <c r="S42" s="336">
        <v>28145</v>
      </c>
      <c r="T42" s="336">
        <v>27823</v>
      </c>
      <c r="U42" s="420">
        <v>27292</v>
      </c>
      <c r="V42" s="237"/>
      <c r="W42" s="336">
        <v>26820</v>
      </c>
      <c r="X42" s="237"/>
      <c r="Y42" s="423"/>
      <c r="AQ42" s="424"/>
      <c r="AR42" s="424"/>
      <c r="AS42" s="424"/>
      <c r="AT42" s="424"/>
      <c r="AU42" s="424"/>
      <c r="AV42" s="424"/>
      <c r="AW42" s="424"/>
      <c r="AX42" s="424"/>
      <c r="AY42" s="424"/>
      <c r="AZ42" s="424"/>
      <c r="BA42" s="424"/>
      <c r="BB42" s="424"/>
      <c r="BC42" s="424"/>
      <c r="BD42" s="424"/>
      <c r="BE42" s="424"/>
      <c r="BF42" s="424"/>
      <c r="BG42" s="424"/>
      <c r="BH42" s="424"/>
      <c r="BI42" s="424"/>
      <c r="BJ42" s="424"/>
    </row>
    <row r="43" spans="1:62" s="71" customFormat="1" ht="15">
      <c r="A43" s="246" t="s">
        <v>88</v>
      </c>
      <c r="B43" s="62"/>
      <c r="C43" s="127">
        <v>26580</v>
      </c>
      <c r="D43" s="336">
        <v>26841</v>
      </c>
      <c r="E43" s="336">
        <v>26834</v>
      </c>
      <c r="F43" s="336">
        <v>27355</v>
      </c>
      <c r="G43" s="250"/>
      <c r="H43" s="127">
        <v>27327</v>
      </c>
      <c r="I43" s="336">
        <v>27779</v>
      </c>
      <c r="J43" s="336">
        <v>28236</v>
      </c>
      <c r="K43" s="336">
        <v>28953</v>
      </c>
      <c r="L43" s="250"/>
      <c r="M43" s="127">
        <v>29775</v>
      </c>
      <c r="N43" s="336">
        <v>30997</v>
      </c>
      <c r="O43" s="336">
        <v>32162</v>
      </c>
      <c r="P43" s="336">
        <v>32888</v>
      </c>
      <c r="Q43" s="250"/>
      <c r="R43" s="336">
        <v>33726</v>
      </c>
      <c r="S43" s="336">
        <v>33957</v>
      </c>
      <c r="T43" s="336">
        <v>34958</v>
      </c>
      <c r="U43" s="420">
        <v>35750</v>
      </c>
      <c r="V43" s="237"/>
      <c r="W43" s="336">
        <v>36465</v>
      </c>
      <c r="X43" s="237"/>
      <c r="Y43" s="423"/>
      <c r="AQ43" s="424"/>
      <c r="AR43" s="424"/>
      <c r="AS43" s="424"/>
      <c r="AT43" s="424"/>
      <c r="AU43" s="424"/>
      <c r="AV43" s="424"/>
      <c r="AW43" s="424"/>
      <c r="AX43" s="424"/>
      <c r="AY43" s="424"/>
      <c r="AZ43" s="424"/>
      <c r="BA43" s="424"/>
      <c r="BB43" s="424"/>
      <c r="BC43" s="424"/>
      <c r="BD43" s="424"/>
      <c r="BE43" s="424"/>
      <c r="BF43" s="424"/>
      <c r="BG43" s="424"/>
      <c r="BH43" s="424"/>
      <c r="BI43" s="424"/>
      <c r="BJ43" s="424"/>
    </row>
    <row r="44" spans="1:62">
      <c r="A44" s="4"/>
      <c r="C44" s="44"/>
      <c r="D44" s="44"/>
      <c r="E44" s="44"/>
      <c r="F44" s="44"/>
      <c r="G44" s="300"/>
      <c r="H44" s="44"/>
      <c r="I44" s="353"/>
      <c r="J44" s="353"/>
      <c r="K44" s="353"/>
      <c r="L44" s="300"/>
      <c r="M44" s="44"/>
      <c r="N44" s="44"/>
      <c r="O44" s="237"/>
      <c r="P44" s="237"/>
      <c r="Q44" s="300"/>
      <c r="R44" s="237"/>
      <c r="S44" s="237"/>
      <c r="T44" s="237"/>
      <c r="U44" s="237"/>
      <c r="V44" s="300"/>
      <c r="W44" s="237"/>
      <c r="X44" s="300"/>
      <c r="Z44" s="44"/>
      <c r="AA44" s="44"/>
      <c r="AB44" s="44"/>
    </row>
    <row r="45" spans="1:62" ht="17.25" customHeight="1">
      <c r="A45" s="70" t="s">
        <v>159</v>
      </c>
      <c r="B45" s="37"/>
      <c r="C45" s="37"/>
      <c r="D45" s="37"/>
      <c r="E45" s="37"/>
      <c r="F45" s="37"/>
      <c r="G45" s="37"/>
      <c r="H45" s="37"/>
      <c r="I45" s="37"/>
      <c r="J45" s="37"/>
      <c r="K45" s="37"/>
      <c r="L45" s="37"/>
      <c r="M45" s="37"/>
      <c r="N45" s="37"/>
      <c r="O45" s="70"/>
      <c r="P45" s="70"/>
      <c r="Q45" s="37"/>
      <c r="R45" s="70"/>
      <c r="S45" s="70"/>
      <c r="T45" s="70"/>
      <c r="U45" s="70"/>
      <c r="V45" s="37"/>
      <c r="W45" s="70"/>
      <c r="X45" s="37"/>
      <c r="Y45" s="37"/>
      <c r="Z45" s="37"/>
      <c r="AA45" s="37"/>
      <c r="AB45" s="37"/>
    </row>
    <row r="46" spans="1:62" ht="6" customHeight="1" thickBot="1">
      <c r="A46" s="7"/>
      <c r="B46" s="7"/>
      <c r="C46" s="7"/>
      <c r="D46" s="7"/>
      <c r="E46" s="7"/>
      <c r="F46" s="7"/>
      <c r="G46" s="7"/>
      <c r="H46" s="7"/>
      <c r="I46" s="181"/>
      <c r="J46" s="181"/>
      <c r="K46" s="181"/>
      <c r="L46" s="7"/>
      <c r="M46" s="7"/>
      <c r="N46" s="7"/>
      <c r="O46" s="72"/>
      <c r="P46" s="72"/>
      <c r="Q46" s="7"/>
      <c r="R46" s="72"/>
      <c r="S46" s="72"/>
      <c r="T46" s="72"/>
      <c r="U46" s="72"/>
      <c r="V46" s="7"/>
      <c r="W46" s="72"/>
      <c r="X46" s="7"/>
    </row>
    <row r="47" spans="1:62" ht="15.75" thickTop="1">
      <c r="A47" s="7" t="s">
        <v>145</v>
      </c>
      <c r="B47" s="56"/>
      <c r="C47" s="442" t="s">
        <v>30</v>
      </c>
      <c r="D47" s="436"/>
      <c r="E47" s="436"/>
      <c r="F47" s="436"/>
      <c r="G47" s="56"/>
      <c r="H47" s="442" t="s">
        <v>31</v>
      </c>
      <c r="I47" s="436"/>
      <c r="J47" s="436"/>
      <c r="K47" s="436"/>
      <c r="L47" s="56"/>
      <c r="M47" s="438" t="s">
        <v>27</v>
      </c>
      <c r="N47" s="436"/>
      <c r="O47" s="436"/>
      <c r="P47" s="436"/>
      <c r="Q47" s="56"/>
      <c r="R47" s="438" t="s">
        <v>32</v>
      </c>
      <c r="S47" s="436"/>
      <c r="T47" s="436"/>
      <c r="U47" s="436"/>
      <c r="V47" s="56"/>
      <c r="W47" s="411" t="s">
        <v>28</v>
      </c>
      <c r="X47" s="56"/>
      <c r="Y47" s="240" t="s">
        <v>30</v>
      </c>
      <c r="Z47" s="240" t="s">
        <v>31</v>
      </c>
      <c r="AA47" s="240" t="s">
        <v>27</v>
      </c>
      <c r="AB47" s="240" t="s">
        <v>32</v>
      </c>
    </row>
    <row r="48" spans="1:62" ht="15">
      <c r="A48" s="3"/>
      <c r="B48" s="57"/>
      <c r="C48" s="20" t="s">
        <v>33</v>
      </c>
      <c r="D48" s="124" t="s">
        <v>34</v>
      </c>
      <c r="E48" s="124" t="s">
        <v>35</v>
      </c>
      <c r="F48" s="124" t="s">
        <v>36</v>
      </c>
      <c r="G48" s="57"/>
      <c r="H48" s="20" t="s">
        <v>33</v>
      </c>
      <c r="I48" s="124" t="s">
        <v>34</v>
      </c>
      <c r="J48" s="124" t="s">
        <v>35</v>
      </c>
      <c r="K48" s="124" t="s">
        <v>36</v>
      </c>
      <c r="L48" s="57"/>
      <c r="M48" s="157" t="s">
        <v>33</v>
      </c>
      <c r="N48" s="158" t="s">
        <v>34</v>
      </c>
      <c r="O48" s="158" t="s">
        <v>35</v>
      </c>
      <c r="P48" s="158" t="s">
        <v>36</v>
      </c>
      <c r="Q48" s="57"/>
      <c r="R48" s="157" t="s">
        <v>33</v>
      </c>
      <c r="S48" s="158" t="s">
        <v>34</v>
      </c>
      <c r="T48" s="158" t="s">
        <v>35</v>
      </c>
      <c r="U48" s="158" t="s">
        <v>36</v>
      </c>
      <c r="V48" s="57"/>
      <c r="W48" s="408" t="s">
        <v>33</v>
      </c>
      <c r="X48" s="57"/>
      <c r="Y48" s="21" t="s">
        <v>37</v>
      </c>
      <c r="Z48" s="21" t="s">
        <v>37</v>
      </c>
      <c r="AA48" s="21" t="s">
        <v>37</v>
      </c>
      <c r="AB48" s="21" t="s">
        <v>37</v>
      </c>
    </row>
    <row r="49" spans="1:29" ht="15">
      <c r="A49" s="10" t="s">
        <v>60</v>
      </c>
      <c r="B49" s="58"/>
      <c r="C49" s="339">
        <v>64.7</v>
      </c>
      <c r="D49" s="241">
        <v>61.3</v>
      </c>
      <c r="E49" s="241">
        <v>61.7</v>
      </c>
      <c r="F49" s="241">
        <v>61.4</v>
      </c>
      <c r="G49" s="285"/>
      <c r="H49" s="339">
        <v>58.4</v>
      </c>
      <c r="I49" s="241">
        <v>59.5</v>
      </c>
      <c r="J49" s="241">
        <v>59.3</v>
      </c>
      <c r="K49" s="241">
        <v>59</v>
      </c>
      <c r="L49" s="285"/>
      <c r="M49" s="339">
        <v>61</v>
      </c>
      <c r="N49" s="241">
        <v>61.7</v>
      </c>
      <c r="O49" s="241">
        <v>64.8</v>
      </c>
      <c r="P49" s="241">
        <v>70.900000000000006</v>
      </c>
      <c r="Q49" s="285"/>
      <c r="R49" s="241">
        <v>64.8</v>
      </c>
      <c r="S49" s="241">
        <v>64.2</v>
      </c>
      <c r="T49" s="241">
        <v>67.5</v>
      </c>
      <c r="U49" s="241">
        <v>66.400000000000006</v>
      </c>
      <c r="V49" s="285"/>
      <c r="W49" s="241">
        <v>68.599999999999994</v>
      </c>
      <c r="X49" s="285"/>
      <c r="Y49" s="241">
        <v>249.1</v>
      </c>
      <c r="Z49" s="65">
        <v>236.1</v>
      </c>
      <c r="AA49" s="65">
        <v>258.39999999999998</v>
      </c>
      <c r="AB49" s="65">
        <v>262.90000000000003</v>
      </c>
      <c r="AC49" s="217"/>
    </row>
    <row r="50" spans="1:29" ht="15">
      <c r="A50" s="10" t="s">
        <v>61</v>
      </c>
      <c r="B50" s="58"/>
      <c r="C50" s="339">
        <v>11.6</v>
      </c>
      <c r="D50" s="241">
        <v>10.1</v>
      </c>
      <c r="E50" s="241">
        <v>10.8</v>
      </c>
      <c r="F50" s="241">
        <v>10.5</v>
      </c>
      <c r="G50" s="285"/>
      <c r="H50" s="339">
        <v>10.7</v>
      </c>
      <c r="I50" s="241">
        <v>8.9</v>
      </c>
      <c r="J50" s="241">
        <v>9.3000000000000007</v>
      </c>
      <c r="K50" s="241">
        <v>10</v>
      </c>
      <c r="L50" s="285"/>
      <c r="M50" s="339">
        <v>8.6999999999999993</v>
      </c>
      <c r="N50" s="241">
        <v>8.5</v>
      </c>
      <c r="O50" s="241">
        <v>8.3000000000000007</v>
      </c>
      <c r="P50" s="241">
        <v>8.6</v>
      </c>
      <c r="Q50" s="285"/>
      <c r="R50" s="241">
        <v>7.9</v>
      </c>
      <c r="S50" s="241">
        <v>8</v>
      </c>
      <c r="T50" s="241">
        <v>9.9</v>
      </c>
      <c r="U50" s="241">
        <v>7.9</v>
      </c>
      <c r="V50" s="285"/>
      <c r="W50" s="241">
        <v>8.6999999999999993</v>
      </c>
      <c r="X50" s="285"/>
      <c r="Y50" s="241">
        <v>43</v>
      </c>
      <c r="Z50" s="65">
        <v>38.9</v>
      </c>
      <c r="AA50" s="65">
        <v>34</v>
      </c>
      <c r="AB50" s="65">
        <v>33.700000000000003</v>
      </c>
      <c r="AC50" s="217"/>
    </row>
    <row r="51" spans="1:29" ht="15">
      <c r="A51" s="13" t="s">
        <v>62</v>
      </c>
      <c r="B51" s="59"/>
      <c r="C51" s="340">
        <v>76.3</v>
      </c>
      <c r="D51" s="242">
        <v>71.400000000000006</v>
      </c>
      <c r="E51" s="242">
        <v>72.5</v>
      </c>
      <c r="F51" s="242">
        <v>71.900000000000006</v>
      </c>
      <c r="G51" s="289"/>
      <c r="H51" s="340">
        <v>69.099999999999994</v>
      </c>
      <c r="I51" s="242">
        <v>68.400000000000006</v>
      </c>
      <c r="J51" s="242">
        <v>68.599999999999994</v>
      </c>
      <c r="K51" s="242">
        <v>69</v>
      </c>
      <c r="L51" s="289"/>
      <c r="M51" s="340">
        <v>69.7</v>
      </c>
      <c r="N51" s="242">
        <v>70.2</v>
      </c>
      <c r="O51" s="242">
        <v>73.099999999999994</v>
      </c>
      <c r="P51" s="242">
        <v>79.400000000000006</v>
      </c>
      <c r="Q51" s="289"/>
      <c r="R51" s="242">
        <v>72.7</v>
      </c>
      <c r="S51" s="242">
        <v>72.2</v>
      </c>
      <c r="T51" s="242">
        <v>77.400000000000006</v>
      </c>
      <c r="U51" s="242">
        <v>74.3</v>
      </c>
      <c r="V51" s="289"/>
      <c r="W51" s="242">
        <v>77.3</v>
      </c>
      <c r="X51" s="289"/>
      <c r="Y51" s="242">
        <v>292.10000000000002</v>
      </c>
      <c r="Z51" s="66">
        <v>275.10000000000002</v>
      </c>
      <c r="AA51" s="66">
        <v>292.39999999999998</v>
      </c>
      <c r="AB51" s="66">
        <v>296.60000000000002</v>
      </c>
      <c r="AC51" s="217"/>
    </row>
    <row r="52" spans="1:29" ht="21">
      <c r="A52" s="14" t="s">
        <v>63</v>
      </c>
      <c r="B52" s="58"/>
      <c r="C52" s="339">
        <v>0.3</v>
      </c>
      <c r="D52" s="241">
        <v>-0.3</v>
      </c>
      <c r="E52" s="241">
        <v>-1.1000000000000001</v>
      </c>
      <c r="F52" s="241">
        <v>1.3</v>
      </c>
      <c r="G52" s="285"/>
      <c r="H52" s="339">
        <v>1.6</v>
      </c>
      <c r="I52" s="241">
        <v>0.2</v>
      </c>
      <c r="J52" s="241">
        <v>-1.1000000000000001</v>
      </c>
      <c r="K52" s="241">
        <v>1.1000000000000001</v>
      </c>
      <c r="L52" s="285"/>
      <c r="M52" s="339">
        <v>4.7</v>
      </c>
      <c r="N52" s="241">
        <v>4.9000000000000004</v>
      </c>
      <c r="O52" s="241">
        <v>5.0999999999999996</v>
      </c>
      <c r="P52" s="241">
        <v>5.3</v>
      </c>
      <c r="Q52" s="285"/>
      <c r="R52" s="241">
        <v>7.8</v>
      </c>
      <c r="S52" s="241">
        <v>12.3</v>
      </c>
      <c r="T52" s="241">
        <v>0.1</v>
      </c>
      <c r="U52" s="241">
        <v>-3.1</v>
      </c>
      <c r="V52" s="285"/>
      <c r="W52" s="241">
        <v>-0.7</v>
      </c>
      <c r="X52" s="285"/>
      <c r="Y52" s="241">
        <v>0.2</v>
      </c>
      <c r="Z52" s="65">
        <v>1.9</v>
      </c>
      <c r="AA52" s="65">
        <v>19.899999999999999</v>
      </c>
      <c r="AB52" s="65">
        <v>17.100000000000001</v>
      </c>
      <c r="AC52" s="217"/>
    </row>
    <row r="53" spans="1:29" ht="15">
      <c r="A53" s="13" t="s">
        <v>64</v>
      </c>
      <c r="B53" s="59"/>
      <c r="C53" s="340">
        <v>76.599999999999994</v>
      </c>
      <c r="D53" s="242">
        <v>71</v>
      </c>
      <c r="E53" s="242">
        <v>71.400000000000006</v>
      </c>
      <c r="F53" s="242">
        <v>73.3</v>
      </c>
      <c r="G53" s="289"/>
      <c r="H53" s="340">
        <v>70.7</v>
      </c>
      <c r="I53" s="242">
        <v>68.7</v>
      </c>
      <c r="J53" s="242">
        <v>67.5</v>
      </c>
      <c r="K53" s="242">
        <v>70.099999999999994</v>
      </c>
      <c r="L53" s="289"/>
      <c r="M53" s="340">
        <v>74.400000000000006</v>
      </c>
      <c r="N53" s="242">
        <v>75</v>
      </c>
      <c r="O53" s="242">
        <v>78.2</v>
      </c>
      <c r="P53" s="242">
        <v>84.7</v>
      </c>
      <c r="Q53" s="289"/>
      <c r="R53" s="242">
        <v>80.5</v>
      </c>
      <c r="S53" s="242">
        <v>84.5</v>
      </c>
      <c r="T53" s="242">
        <v>77.5</v>
      </c>
      <c r="U53" s="242">
        <v>71.2</v>
      </c>
      <c r="V53" s="289"/>
      <c r="W53" s="242">
        <v>76.599999999999994</v>
      </c>
      <c r="X53" s="289"/>
      <c r="Y53" s="242">
        <v>292.3</v>
      </c>
      <c r="Z53" s="66">
        <v>276.89999999999998</v>
      </c>
      <c r="AA53" s="66">
        <v>312.39999999999998</v>
      </c>
      <c r="AB53" s="66">
        <v>313.60000000000002</v>
      </c>
      <c r="AC53" s="217"/>
    </row>
    <row r="54" spans="1:29" ht="15">
      <c r="A54" s="13" t="s">
        <v>65</v>
      </c>
      <c r="B54" s="59"/>
      <c r="C54" s="340">
        <v>-27.1</v>
      </c>
      <c r="D54" s="242">
        <v>-25.7</v>
      </c>
      <c r="E54" s="242">
        <v>-25</v>
      </c>
      <c r="F54" s="242">
        <v>-22.3</v>
      </c>
      <c r="G54" s="289"/>
      <c r="H54" s="340">
        <v>-21.3</v>
      </c>
      <c r="I54" s="242">
        <v>-20.5</v>
      </c>
      <c r="J54" s="242">
        <v>-19.600000000000001</v>
      </c>
      <c r="K54" s="242">
        <v>-19.100000000000001</v>
      </c>
      <c r="L54" s="289"/>
      <c r="M54" s="340">
        <v>-18.600000000000001</v>
      </c>
      <c r="N54" s="242">
        <v>-16.7</v>
      </c>
      <c r="O54" s="242">
        <v>-17.5</v>
      </c>
      <c r="P54" s="242">
        <v>-16.600000000000001</v>
      </c>
      <c r="Q54" s="289"/>
      <c r="R54" s="242">
        <v>-18.100000000000001</v>
      </c>
      <c r="S54" s="242">
        <v>-18.399999999999999</v>
      </c>
      <c r="T54" s="242">
        <v>-17.8</v>
      </c>
      <c r="U54" s="242">
        <v>-17.100000000000001</v>
      </c>
      <c r="V54" s="289"/>
      <c r="W54" s="242">
        <v>-18.399999999999999</v>
      </c>
      <c r="X54" s="289"/>
      <c r="Y54" s="242">
        <v>-100.1</v>
      </c>
      <c r="Z54" s="66">
        <v>-80.400000000000006</v>
      </c>
      <c r="AA54" s="66">
        <v>-69.5</v>
      </c>
      <c r="AB54" s="66">
        <v>-71.5</v>
      </c>
      <c r="AC54" s="217"/>
    </row>
    <row r="55" spans="1:29" ht="15">
      <c r="A55" s="13" t="s">
        <v>66</v>
      </c>
      <c r="B55" s="59"/>
      <c r="C55" s="340">
        <v>49.499999999999993</v>
      </c>
      <c r="D55" s="242">
        <v>45.3</v>
      </c>
      <c r="E55" s="242">
        <v>46.400000000000006</v>
      </c>
      <c r="F55" s="242">
        <v>51</v>
      </c>
      <c r="G55" s="289"/>
      <c r="H55" s="340">
        <v>49.400000000000006</v>
      </c>
      <c r="I55" s="242">
        <v>48.2</v>
      </c>
      <c r="J55" s="242">
        <v>48</v>
      </c>
      <c r="K55" s="242">
        <v>51</v>
      </c>
      <c r="L55" s="289"/>
      <c r="M55" s="340">
        <v>55.8</v>
      </c>
      <c r="N55" s="242">
        <v>58.2</v>
      </c>
      <c r="O55" s="242">
        <v>60.8</v>
      </c>
      <c r="P55" s="242">
        <v>68.099999999999994</v>
      </c>
      <c r="Q55" s="289"/>
      <c r="R55" s="242">
        <v>62.4</v>
      </c>
      <c r="S55" s="242">
        <v>66</v>
      </c>
      <c r="T55" s="242">
        <v>59.7</v>
      </c>
      <c r="U55" s="242">
        <v>54.1</v>
      </c>
      <c r="V55" s="289"/>
      <c r="W55" s="242">
        <v>58.2</v>
      </c>
      <c r="X55" s="289"/>
      <c r="Y55" s="242">
        <v>192.20000000000002</v>
      </c>
      <c r="Z55" s="66">
        <v>196.5</v>
      </c>
      <c r="AA55" s="66">
        <v>242.9</v>
      </c>
      <c r="AB55" s="66">
        <v>242.2</v>
      </c>
      <c r="AC55" s="217"/>
    </row>
    <row r="56" spans="1:29" ht="15">
      <c r="A56" s="10" t="s">
        <v>67</v>
      </c>
      <c r="B56" s="58"/>
      <c r="C56" s="339">
        <v>-7.1</v>
      </c>
      <c r="D56" s="241">
        <v>-1.4</v>
      </c>
      <c r="E56" s="241">
        <v>-0.6</v>
      </c>
      <c r="F56" s="241">
        <v>-0.9</v>
      </c>
      <c r="G56" s="285"/>
      <c r="H56" s="339">
        <v>-6.5</v>
      </c>
      <c r="I56" s="241">
        <v>-1</v>
      </c>
      <c r="J56" s="241">
        <v>-1</v>
      </c>
      <c r="K56" s="241">
        <v>-0.9</v>
      </c>
      <c r="L56" s="285"/>
      <c r="M56" s="339">
        <v>-6.9</v>
      </c>
      <c r="N56" s="241">
        <v>-1.2</v>
      </c>
      <c r="O56" s="241">
        <v>-1.2</v>
      </c>
      <c r="P56" s="241">
        <v>-1.1000000000000001</v>
      </c>
      <c r="Q56" s="285"/>
      <c r="R56" s="241">
        <v>-8.5</v>
      </c>
      <c r="S56" s="241">
        <v>-1.6</v>
      </c>
      <c r="T56" s="241">
        <v>-1.2</v>
      </c>
      <c r="U56" s="241">
        <v>-0.8</v>
      </c>
      <c r="V56" s="285"/>
      <c r="W56" s="241">
        <v>-9</v>
      </c>
      <c r="X56" s="285"/>
      <c r="Y56" s="241">
        <v>-10</v>
      </c>
      <c r="Z56" s="65">
        <v>-9.3000000000000007</v>
      </c>
      <c r="AA56" s="65">
        <v>-10.4</v>
      </c>
      <c r="AB56" s="65">
        <v>-12</v>
      </c>
      <c r="AC56" s="217"/>
    </row>
    <row r="57" spans="1:29" ht="15">
      <c r="A57" s="10" t="s">
        <v>68</v>
      </c>
      <c r="B57" s="58"/>
      <c r="C57" s="339">
        <v>4.5999999999999996</v>
      </c>
      <c r="D57" s="241">
        <v>3.8</v>
      </c>
      <c r="E57" s="241">
        <v>-0.2</v>
      </c>
      <c r="F57" s="241">
        <v>-0.6</v>
      </c>
      <c r="G57" s="285"/>
      <c r="H57" s="339">
        <v>-11.9</v>
      </c>
      <c r="I57" s="241">
        <v>-28.3</v>
      </c>
      <c r="J57" s="241">
        <v>-20.9</v>
      </c>
      <c r="K57" s="241">
        <v>-19.100000000000001</v>
      </c>
      <c r="L57" s="285"/>
      <c r="M57" s="339">
        <v>-15.1</v>
      </c>
      <c r="N57" s="241">
        <v>-9.9</v>
      </c>
      <c r="O57" s="241">
        <v>-5.9</v>
      </c>
      <c r="P57" s="241">
        <v>1.9</v>
      </c>
      <c r="Q57" s="285"/>
      <c r="R57" s="241">
        <v>-3.2</v>
      </c>
      <c r="S57" s="241">
        <v>-8.4</v>
      </c>
      <c r="T57" s="241">
        <v>-11.4</v>
      </c>
      <c r="U57" s="241">
        <v>-13.2</v>
      </c>
      <c r="V57" s="285"/>
      <c r="W57" s="241">
        <v>-0.1</v>
      </c>
      <c r="X57" s="285"/>
      <c r="Y57" s="241">
        <v>7.6</v>
      </c>
      <c r="Z57" s="65">
        <v>-80.099999999999994</v>
      </c>
      <c r="AA57" s="65">
        <v>-29</v>
      </c>
      <c r="AB57" s="65">
        <v>-36.200000000000003</v>
      </c>
      <c r="AC57" s="217"/>
    </row>
    <row r="58" spans="1:29" ht="15">
      <c r="A58" s="13" t="s">
        <v>69</v>
      </c>
      <c r="B58" s="59"/>
      <c r="C58" s="340">
        <v>47</v>
      </c>
      <c r="D58" s="242">
        <v>47.7</v>
      </c>
      <c r="E58" s="242">
        <v>45.7</v>
      </c>
      <c r="F58" s="242">
        <v>49.4</v>
      </c>
      <c r="G58" s="289"/>
      <c r="H58" s="340">
        <v>31</v>
      </c>
      <c r="I58" s="242">
        <v>18.899999999999999</v>
      </c>
      <c r="J58" s="242">
        <v>26.1</v>
      </c>
      <c r="K58" s="242">
        <v>31.1</v>
      </c>
      <c r="L58" s="289"/>
      <c r="M58" s="340">
        <v>33.799999999999997</v>
      </c>
      <c r="N58" s="242">
        <v>47.1</v>
      </c>
      <c r="O58" s="242">
        <v>53.6</v>
      </c>
      <c r="P58" s="242">
        <v>68.900000000000006</v>
      </c>
      <c r="Q58" s="289"/>
      <c r="R58" s="242">
        <v>50.8</v>
      </c>
      <c r="S58" s="242">
        <v>56</v>
      </c>
      <c r="T58" s="242">
        <v>47.1</v>
      </c>
      <c r="U58" s="242">
        <v>40.200000000000003</v>
      </c>
      <c r="V58" s="289"/>
      <c r="W58" s="242">
        <v>49.1</v>
      </c>
      <c r="X58" s="289"/>
      <c r="Y58" s="242">
        <v>189.8</v>
      </c>
      <c r="Z58" s="66">
        <v>107.1</v>
      </c>
      <c r="AA58" s="66">
        <v>203.4</v>
      </c>
      <c r="AB58" s="66">
        <v>194</v>
      </c>
      <c r="AC58" s="217"/>
    </row>
    <row r="59" spans="1:29" ht="15">
      <c r="A59" s="10" t="s">
        <v>70</v>
      </c>
      <c r="B59" s="58"/>
      <c r="C59" s="339">
        <v>-11.8</v>
      </c>
      <c r="D59" s="241">
        <v>-11.9</v>
      </c>
      <c r="E59" s="241">
        <v>-11.4</v>
      </c>
      <c r="F59" s="241">
        <v>-12.4</v>
      </c>
      <c r="G59" s="285"/>
      <c r="H59" s="339">
        <v>-7.7</v>
      </c>
      <c r="I59" s="241">
        <v>-4.7</v>
      </c>
      <c r="J59" s="241">
        <v>-6.5</v>
      </c>
      <c r="K59" s="241">
        <v>-7.8</v>
      </c>
      <c r="L59" s="285"/>
      <c r="M59" s="339">
        <v>-8.5</v>
      </c>
      <c r="N59" s="241">
        <v>-11.700000000000001</v>
      </c>
      <c r="O59" s="241">
        <v>-13.4</v>
      </c>
      <c r="P59" s="241">
        <v>-17.2</v>
      </c>
      <c r="Q59" s="285"/>
      <c r="R59" s="241">
        <v>-12.7</v>
      </c>
      <c r="S59" s="241">
        <v>-14</v>
      </c>
      <c r="T59" s="241">
        <v>-11.7</v>
      </c>
      <c r="U59" s="241">
        <v>-10</v>
      </c>
      <c r="V59" s="285"/>
      <c r="W59" s="241">
        <v>-12.3</v>
      </c>
      <c r="X59" s="285"/>
      <c r="Y59" s="241">
        <v>-47.5</v>
      </c>
      <c r="Z59" s="65">
        <v>-26.8</v>
      </c>
      <c r="AA59" s="65">
        <v>-50.9</v>
      </c>
      <c r="AB59" s="65">
        <v>-48.4</v>
      </c>
      <c r="AC59" s="217"/>
    </row>
    <row r="60" spans="1:29" ht="15">
      <c r="A60" s="13" t="s">
        <v>71</v>
      </c>
      <c r="B60" s="59"/>
      <c r="C60" s="340">
        <v>35.299999999999997</v>
      </c>
      <c r="D60" s="242">
        <v>35.799999999999997</v>
      </c>
      <c r="E60" s="242">
        <v>34.200000000000003</v>
      </c>
      <c r="F60" s="242">
        <v>37.1</v>
      </c>
      <c r="G60" s="289"/>
      <c r="H60" s="340">
        <v>23.3</v>
      </c>
      <c r="I60" s="242">
        <v>14.2</v>
      </c>
      <c r="J60" s="242">
        <v>19.600000000000001</v>
      </c>
      <c r="K60" s="242">
        <v>23.3</v>
      </c>
      <c r="L60" s="289"/>
      <c r="M60" s="340">
        <v>25.4</v>
      </c>
      <c r="N60" s="242">
        <v>35.299999999999997</v>
      </c>
      <c r="O60" s="242">
        <v>40.200000000000003</v>
      </c>
      <c r="P60" s="242">
        <v>51.7</v>
      </c>
      <c r="Q60" s="289"/>
      <c r="R60" s="242">
        <v>38.099999999999994</v>
      </c>
      <c r="S60" s="242">
        <v>42</v>
      </c>
      <c r="T60" s="242">
        <v>35.400000000000006</v>
      </c>
      <c r="U60" s="242">
        <v>30.200000000000003</v>
      </c>
      <c r="V60" s="289"/>
      <c r="W60" s="242">
        <v>36.799999999999997</v>
      </c>
      <c r="X60" s="289"/>
      <c r="Y60" s="242">
        <v>142.4</v>
      </c>
      <c r="Z60" s="66">
        <v>80.3</v>
      </c>
      <c r="AA60" s="66">
        <v>152.5</v>
      </c>
      <c r="AB60" s="66">
        <v>145.6</v>
      </c>
      <c r="AC60" s="217"/>
    </row>
    <row r="61" spans="1:29" ht="15.75" thickBot="1">
      <c r="A61" s="4"/>
      <c r="B61" s="4"/>
      <c r="C61" s="112"/>
      <c r="G61" s="4"/>
      <c r="H61" s="112"/>
      <c r="I61"/>
      <c r="J61"/>
      <c r="K61"/>
      <c r="L61" s="4"/>
      <c r="M61" s="112"/>
      <c r="N61" s="112"/>
      <c r="O61" s="114"/>
      <c r="P61" s="114"/>
      <c r="Q61" s="4"/>
      <c r="V61" s="4"/>
      <c r="X61" s="4"/>
      <c r="Y61" s="107"/>
      <c r="Z61" s="215"/>
      <c r="AA61" s="215"/>
      <c r="AB61" s="215"/>
    </row>
    <row r="62" spans="1:29" ht="15.75" thickTop="1">
      <c r="A62" s="7" t="s">
        <v>146</v>
      </c>
      <c r="B62" s="56"/>
      <c r="C62" s="442" t="s">
        <v>30</v>
      </c>
      <c r="D62" s="436"/>
      <c r="E62" s="436"/>
      <c r="F62" s="436"/>
      <c r="G62" s="56"/>
      <c r="H62" s="442" t="s">
        <v>31</v>
      </c>
      <c r="I62" s="436"/>
      <c r="J62" s="436"/>
      <c r="K62" s="436"/>
      <c r="L62" s="56"/>
      <c r="M62" s="438" t="s">
        <v>27</v>
      </c>
      <c r="N62" s="436"/>
      <c r="O62" s="436"/>
      <c r="P62" s="436"/>
      <c r="Q62" s="56"/>
      <c r="R62" s="438" t="s">
        <v>32</v>
      </c>
      <c r="S62" s="436"/>
      <c r="T62" s="436"/>
      <c r="U62" s="436"/>
      <c r="V62" s="56"/>
      <c r="W62" s="411" t="s">
        <v>28</v>
      </c>
      <c r="X62" s="56"/>
      <c r="Y62" s="240" t="s">
        <v>30</v>
      </c>
      <c r="Z62" s="240" t="s">
        <v>31</v>
      </c>
      <c r="AA62" s="240" t="s">
        <v>27</v>
      </c>
      <c r="AB62" s="240" t="s">
        <v>32</v>
      </c>
    </row>
    <row r="63" spans="1:29" ht="15">
      <c r="A63" s="4"/>
      <c r="B63" s="57"/>
      <c r="C63" s="20" t="s">
        <v>33</v>
      </c>
      <c r="D63" s="124" t="s">
        <v>34</v>
      </c>
      <c r="E63" s="124" t="s">
        <v>35</v>
      </c>
      <c r="F63" s="124" t="s">
        <v>36</v>
      </c>
      <c r="G63" s="57"/>
      <c r="H63" s="20" t="s">
        <v>33</v>
      </c>
      <c r="I63" s="124" t="s">
        <v>34</v>
      </c>
      <c r="J63" s="124" t="s">
        <v>35</v>
      </c>
      <c r="K63" s="124" t="s">
        <v>36</v>
      </c>
      <c r="L63" s="57"/>
      <c r="M63" s="157" t="s">
        <v>33</v>
      </c>
      <c r="N63" s="158" t="s">
        <v>34</v>
      </c>
      <c r="O63" s="158" t="s">
        <v>35</v>
      </c>
      <c r="P63" s="158" t="s">
        <v>36</v>
      </c>
      <c r="Q63" s="57"/>
      <c r="R63" s="157" t="s">
        <v>33</v>
      </c>
      <c r="S63" s="158" t="s">
        <v>34</v>
      </c>
      <c r="T63" s="158" t="s">
        <v>35</v>
      </c>
      <c r="U63" s="158" t="s">
        <v>36</v>
      </c>
      <c r="V63" s="57"/>
      <c r="W63" s="408" t="s">
        <v>33</v>
      </c>
      <c r="X63" s="57"/>
      <c r="Y63" s="21" t="s">
        <v>37</v>
      </c>
      <c r="Z63" s="21" t="s">
        <v>37</v>
      </c>
      <c r="AA63" s="21" t="s">
        <v>37</v>
      </c>
      <c r="AB63" s="21" t="s">
        <v>37</v>
      </c>
    </row>
    <row r="64" spans="1:29" ht="15">
      <c r="A64" s="10" t="s">
        <v>72</v>
      </c>
      <c r="B64" s="61"/>
      <c r="C64" s="346">
        <v>0.106</v>
      </c>
      <c r="D64" s="245">
        <v>0.112</v>
      </c>
      <c r="E64" s="245">
        <v>0.108</v>
      </c>
      <c r="F64" s="245">
        <v>0.127</v>
      </c>
      <c r="G64" s="347"/>
      <c r="H64" s="346">
        <v>8.7999999999999995E-2</v>
      </c>
      <c r="I64" s="245">
        <v>5.3999999999999999E-2</v>
      </c>
      <c r="J64" s="245">
        <v>7.2999999999999995E-2</v>
      </c>
      <c r="K64" s="245">
        <v>8.5999999999999993E-2</v>
      </c>
      <c r="L64" s="347"/>
      <c r="M64" s="346">
        <v>9.6000000000000002E-2</v>
      </c>
      <c r="N64" s="245">
        <v>0.13300000000000001</v>
      </c>
      <c r="O64" s="245">
        <v>0.14399999999999999</v>
      </c>
      <c r="P64" s="245">
        <v>0.17599999999999999</v>
      </c>
      <c r="Q64" s="347"/>
      <c r="R64" s="245">
        <v>0.14000000000000001</v>
      </c>
      <c r="S64" s="245">
        <v>0.153</v>
      </c>
      <c r="T64" s="245">
        <v>0.13300000000000001</v>
      </c>
      <c r="U64" s="245">
        <v>0.122</v>
      </c>
      <c r="V64" s="347"/>
      <c r="W64" s="245">
        <v>0.153</v>
      </c>
      <c r="X64" s="347"/>
      <c r="Y64" s="245">
        <v>0.11700000000000001</v>
      </c>
      <c r="Z64" s="348">
        <v>7.4999999999999997E-2</v>
      </c>
      <c r="AA64" s="348">
        <v>0.13500000000000001</v>
      </c>
      <c r="AB64" s="348">
        <v>0.14299999999999999</v>
      </c>
      <c r="AC64" s="191"/>
    </row>
    <row r="65" spans="1:34" ht="15">
      <c r="A65" s="10" t="s">
        <v>73</v>
      </c>
      <c r="B65" s="61"/>
      <c r="C65" s="346">
        <v>0.128</v>
      </c>
      <c r="D65" s="245">
        <v>0.13600000000000001</v>
      </c>
      <c r="E65" s="245">
        <v>0.13200000000000001</v>
      </c>
      <c r="F65" s="245">
        <v>0.156</v>
      </c>
      <c r="G65" s="347"/>
      <c r="H65" s="346">
        <v>0.111</v>
      </c>
      <c r="I65" s="245">
        <v>6.7000000000000004E-2</v>
      </c>
      <c r="J65" s="245">
        <v>0.09</v>
      </c>
      <c r="K65" s="245">
        <v>0.106</v>
      </c>
      <c r="L65" s="347"/>
      <c r="M65" s="346">
        <v>0.11600000000000001</v>
      </c>
      <c r="N65" s="245">
        <v>0.161</v>
      </c>
      <c r="O65" s="245">
        <v>0.17599999999999999</v>
      </c>
      <c r="P65" s="245">
        <v>0.214</v>
      </c>
      <c r="Q65" s="347"/>
      <c r="R65" s="245">
        <v>0.17100000000000001</v>
      </c>
      <c r="S65" s="245">
        <v>0.185</v>
      </c>
      <c r="T65" s="245">
        <v>0.16400000000000001</v>
      </c>
      <c r="U65" s="245">
        <v>0.152</v>
      </c>
      <c r="V65" s="347"/>
      <c r="W65" s="245">
        <v>0.19</v>
      </c>
      <c r="X65" s="347"/>
      <c r="Y65" s="245">
        <v>0.14399999999999999</v>
      </c>
      <c r="Z65" s="348">
        <v>9.2999999999999999E-2</v>
      </c>
      <c r="AA65" s="348">
        <v>0.16500000000000001</v>
      </c>
      <c r="AB65" s="348">
        <v>0.17799999999999999</v>
      </c>
      <c r="AC65" s="191"/>
    </row>
    <row r="66" spans="1:34" ht="15">
      <c r="A66" s="10" t="s">
        <v>74</v>
      </c>
      <c r="B66" s="63"/>
      <c r="C66" s="349">
        <v>1.83E-2</v>
      </c>
      <c r="D66" s="350">
        <v>1.6899999999999998E-2</v>
      </c>
      <c r="E66" s="350">
        <v>1.72E-2</v>
      </c>
      <c r="F66" s="350">
        <v>1.77E-2</v>
      </c>
      <c r="G66" s="351"/>
      <c r="H66" s="349">
        <v>1.72E-2</v>
      </c>
      <c r="I66" s="350">
        <v>1.7000000000000001E-2</v>
      </c>
      <c r="J66" s="350">
        <v>1.7299999999999999E-2</v>
      </c>
      <c r="K66" s="350">
        <v>1.67E-2</v>
      </c>
      <c r="L66" s="351"/>
      <c r="M66" s="349">
        <v>1.7500000000000002E-2</v>
      </c>
      <c r="N66" s="350">
        <v>1.83E-2</v>
      </c>
      <c r="O66" s="350">
        <v>1.84E-2</v>
      </c>
      <c r="P66" s="350">
        <v>1.89E-2</v>
      </c>
      <c r="Q66" s="351"/>
      <c r="R66" s="350">
        <v>1.7600000000000001E-2</v>
      </c>
      <c r="S66" s="350">
        <v>1.6199999999999999E-2</v>
      </c>
      <c r="T66" s="350">
        <v>1.7399999999999999E-2</v>
      </c>
      <c r="U66" s="350">
        <v>1.7600000000000001E-2</v>
      </c>
      <c r="V66" s="351"/>
      <c r="W66" s="350">
        <v>1.9099999999999999E-2</v>
      </c>
      <c r="X66" s="351"/>
      <c r="Y66" s="350">
        <v>1.7500000000000002E-2</v>
      </c>
      <c r="Z66" s="352">
        <v>1.7000000000000001E-2</v>
      </c>
      <c r="AA66" s="352">
        <v>1.83E-2</v>
      </c>
      <c r="AB66" s="352">
        <v>1.72E-2</v>
      </c>
      <c r="AC66" s="191"/>
    </row>
    <row r="67" spans="1:34" ht="15">
      <c r="A67" s="10" t="s">
        <v>75</v>
      </c>
      <c r="B67" s="61"/>
      <c r="C67" s="346">
        <v>0.35399999999999998</v>
      </c>
      <c r="D67" s="245">
        <v>0.36199999999999999</v>
      </c>
      <c r="E67" s="245">
        <v>0.35</v>
      </c>
      <c r="F67" s="245">
        <v>0.30399999999999999</v>
      </c>
      <c r="G67" s="347"/>
      <c r="H67" s="346">
        <v>0.30099999999999999</v>
      </c>
      <c r="I67" s="245">
        <v>0.29799999999999999</v>
      </c>
      <c r="J67" s="245">
        <v>0.28999999999999998</v>
      </c>
      <c r="K67" s="245">
        <v>0.27200000000000002</v>
      </c>
      <c r="L67" s="347"/>
      <c r="M67" s="346">
        <v>0.25</v>
      </c>
      <c r="N67" s="245">
        <v>0.223</v>
      </c>
      <c r="O67" s="245">
        <v>0.224</v>
      </c>
      <c r="P67" s="245">
        <v>0.19600000000000001</v>
      </c>
      <c r="Q67" s="347"/>
      <c r="R67" s="245">
        <v>0.22500000000000001</v>
      </c>
      <c r="S67" s="245">
        <v>0.218</v>
      </c>
      <c r="T67" s="245">
        <v>0.23</v>
      </c>
      <c r="U67" s="245">
        <v>0.24</v>
      </c>
      <c r="V67" s="347"/>
      <c r="W67" s="245">
        <v>0.24</v>
      </c>
      <c r="X67" s="347"/>
      <c r="Y67" s="245">
        <v>0.34200000000000003</v>
      </c>
      <c r="Z67" s="348">
        <v>0.28999999999999998</v>
      </c>
      <c r="AA67" s="348">
        <v>0.222</v>
      </c>
      <c r="AB67" s="348">
        <v>0.22800000000000001</v>
      </c>
      <c r="AC67" s="191"/>
    </row>
    <row r="68" spans="1:34" ht="15">
      <c r="A68" s="10" t="s">
        <v>147</v>
      </c>
      <c r="B68" s="63"/>
      <c r="C68" s="349">
        <v>-1.2999999999999999E-3</v>
      </c>
      <c r="D68" s="350">
        <v>-1E-3</v>
      </c>
      <c r="E68" s="350">
        <v>1E-4</v>
      </c>
      <c r="F68" s="350">
        <v>2.0000000000000001E-4</v>
      </c>
      <c r="G68" s="351"/>
      <c r="H68" s="349">
        <v>3.5000000000000001E-3</v>
      </c>
      <c r="I68" s="350">
        <v>8.0999999999999996E-3</v>
      </c>
      <c r="J68" s="350">
        <v>6.1000000000000004E-3</v>
      </c>
      <c r="K68" s="350">
        <v>5.4000000000000003E-3</v>
      </c>
      <c r="L68" s="351"/>
      <c r="M68" s="349">
        <v>4.3E-3</v>
      </c>
      <c r="N68" s="350">
        <v>2.8999999999999998E-3</v>
      </c>
      <c r="O68" s="350">
        <v>1.6999999999999999E-3</v>
      </c>
      <c r="P68" s="350">
        <v>-5.0000000000000001E-4</v>
      </c>
      <c r="Q68" s="351"/>
      <c r="R68" s="350">
        <v>8.9999999999999998E-4</v>
      </c>
      <c r="S68" s="350">
        <v>2.0999999999999999E-3</v>
      </c>
      <c r="T68" s="350">
        <v>2.8999999999999998E-3</v>
      </c>
      <c r="U68" s="350">
        <v>3.5000000000000001E-3</v>
      </c>
      <c r="V68" s="351"/>
      <c r="W68" s="350">
        <v>0</v>
      </c>
      <c r="X68" s="351"/>
      <c r="Y68" s="350">
        <v>-5.0000000000000001E-4</v>
      </c>
      <c r="Z68" s="352">
        <v>5.7999999999999996E-3</v>
      </c>
      <c r="AA68" s="352">
        <v>2.0999999999999999E-3</v>
      </c>
      <c r="AB68" s="352">
        <v>2.3999999999999998E-3</v>
      </c>
      <c r="AC68" s="191"/>
    </row>
    <row r="69" spans="1:34" ht="15">
      <c r="A69" s="10" t="s">
        <v>102</v>
      </c>
      <c r="B69" s="63"/>
      <c r="C69" s="346">
        <v>1.2999999999999999E-2</v>
      </c>
      <c r="D69" s="245">
        <v>1.2E-2</v>
      </c>
      <c r="E69" s="245">
        <v>1.6E-2</v>
      </c>
      <c r="F69" s="245">
        <v>0.01</v>
      </c>
      <c r="G69" s="351"/>
      <c r="H69" s="346">
        <v>0.01</v>
      </c>
      <c r="I69" s="245">
        <v>1.0999999999999999E-2</v>
      </c>
      <c r="J69" s="245">
        <v>1.0999999999999999E-2</v>
      </c>
      <c r="K69" s="245">
        <v>1.2E-2</v>
      </c>
      <c r="L69" s="351"/>
      <c r="M69" s="346">
        <v>1.0999999999999999E-2</v>
      </c>
      <c r="N69" s="245">
        <v>1.0999999999999999E-2</v>
      </c>
      <c r="O69" s="245">
        <v>0.01</v>
      </c>
      <c r="P69" s="245">
        <v>8.0000000000000002E-3</v>
      </c>
      <c r="Q69" s="351"/>
      <c r="R69" s="245">
        <v>8.9999999999999993E-3</v>
      </c>
      <c r="S69" s="245">
        <v>7.0000000000000001E-3</v>
      </c>
      <c r="T69" s="245">
        <v>7.0000000000000001E-3</v>
      </c>
      <c r="U69" s="245">
        <v>7.0000000000000001E-3</v>
      </c>
      <c r="V69" s="44"/>
      <c r="W69" s="245">
        <v>7.0000000000000001E-3</v>
      </c>
      <c r="X69" s="44"/>
      <c r="Y69" s="44"/>
      <c r="Z69" s="345"/>
      <c r="AA69" s="345"/>
      <c r="AB69" s="345"/>
    </row>
    <row r="70" spans="1:34" ht="15">
      <c r="A70" s="10" t="s">
        <v>103</v>
      </c>
      <c r="B70" s="63"/>
      <c r="C70" s="346">
        <v>1.2999999999999999E-2</v>
      </c>
      <c r="D70" s="245">
        <v>1.2999999999999999E-2</v>
      </c>
      <c r="E70" s="245">
        <v>1.6E-2</v>
      </c>
      <c r="F70" s="245">
        <v>1.6E-2</v>
      </c>
      <c r="G70" s="351"/>
      <c r="H70" s="346">
        <v>1.2E-2</v>
      </c>
      <c r="I70" s="245">
        <v>1.2999999999999999E-2</v>
      </c>
      <c r="J70" s="245">
        <v>1.2999999999999999E-2</v>
      </c>
      <c r="K70" s="245">
        <v>1.2E-2</v>
      </c>
      <c r="L70" s="351"/>
      <c r="M70" s="346">
        <v>1.0999999999999999E-2</v>
      </c>
      <c r="N70" s="245">
        <v>1.0999999999999999E-2</v>
      </c>
      <c r="O70" s="245">
        <v>0.01</v>
      </c>
      <c r="P70" s="245">
        <v>1.2E-2</v>
      </c>
      <c r="Q70" s="351"/>
      <c r="R70" s="245">
        <v>1.2999999999999999E-2</v>
      </c>
      <c r="S70" s="245">
        <v>0.01</v>
      </c>
      <c r="T70" s="245">
        <v>1.0999999999999999E-2</v>
      </c>
      <c r="U70" s="245">
        <v>1.0999999999999999E-2</v>
      </c>
      <c r="V70" s="44"/>
      <c r="W70" s="245">
        <v>0.01</v>
      </c>
      <c r="X70" s="44"/>
      <c r="Y70" s="44"/>
      <c r="Z70" s="345"/>
      <c r="AA70" s="345"/>
      <c r="AB70" s="345"/>
      <c r="AD70" s="191"/>
      <c r="AE70" s="191"/>
      <c r="AF70" s="191"/>
      <c r="AG70" s="191"/>
      <c r="AH70" s="191"/>
    </row>
    <row r="71" spans="1:34" ht="15">
      <c r="A71" s="4"/>
      <c r="B71" s="4"/>
      <c r="C71" s="358"/>
      <c r="D71" s="44"/>
      <c r="E71" s="44"/>
      <c r="F71" s="44"/>
      <c r="G71" s="226"/>
      <c r="H71" s="358"/>
      <c r="I71" s="44"/>
      <c r="J71" s="44"/>
      <c r="K71" s="44"/>
      <c r="L71" s="226"/>
      <c r="M71" s="358"/>
      <c r="N71" s="358"/>
      <c r="O71" s="362"/>
      <c r="P71" s="362"/>
      <c r="Q71" s="226"/>
      <c r="R71" s="237"/>
      <c r="S71" s="237"/>
      <c r="T71" s="237"/>
      <c r="U71" s="237"/>
      <c r="V71" s="226"/>
      <c r="W71" s="237"/>
      <c r="X71" s="226"/>
      <c r="Y71" s="44"/>
      <c r="Z71" s="345"/>
      <c r="AA71" s="345"/>
      <c r="AB71" s="345"/>
    </row>
    <row r="72" spans="1:34" ht="15">
      <c r="A72" s="7" t="s">
        <v>148</v>
      </c>
      <c r="B72" s="56"/>
      <c r="C72" s="442" t="s">
        <v>30</v>
      </c>
      <c r="D72" s="436"/>
      <c r="E72" s="436"/>
      <c r="F72" s="436"/>
      <c r="G72" s="56"/>
      <c r="H72" s="442" t="s">
        <v>31</v>
      </c>
      <c r="I72" s="436"/>
      <c r="J72" s="436"/>
      <c r="K72" s="436"/>
      <c r="L72" s="56"/>
      <c r="M72" s="438" t="s">
        <v>27</v>
      </c>
      <c r="N72" s="436"/>
      <c r="O72" s="436"/>
      <c r="P72" s="436"/>
      <c r="Q72" s="56"/>
      <c r="R72" s="438" t="s">
        <v>32</v>
      </c>
      <c r="S72" s="436"/>
      <c r="T72" s="436"/>
      <c r="U72" s="436"/>
      <c r="V72"/>
      <c r="W72" s="411" t="s">
        <v>28</v>
      </c>
      <c r="X72"/>
    </row>
    <row r="73" spans="1:34" ht="15">
      <c r="A73" s="4"/>
      <c r="B73" s="57"/>
      <c r="C73" s="20" t="s">
        <v>78</v>
      </c>
      <c r="D73" s="124" t="s">
        <v>79</v>
      </c>
      <c r="E73" s="150" t="s">
        <v>80</v>
      </c>
      <c r="F73" s="150" t="s">
        <v>81</v>
      </c>
      <c r="G73" s="57"/>
      <c r="H73" s="20" t="s">
        <v>78</v>
      </c>
      <c r="I73" s="124" t="s">
        <v>79</v>
      </c>
      <c r="J73" s="150" t="s">
        <v>80</v>
      </c>
      <c r="K73" s="150" t="s">
        <v>81</v>
      </c>
      <c r="L73" s="57"/>
      <c r="M73" s="20" t="s">
        <v>78</v>
      </c>
      <c r="N73" s="124" t="s">
        <v>79</v>
      </c>
      <c r="O73" s="124" t="s">
        <v>80</v>
      </c>
      <c r="P73" s="124" t="s">
        <v>81</v>
      </c>
      <c r="Q73" s="57"/>
      <c r="R73" s="20" t="s">
        <v>78</v>
      </c>
      <c r="S73" s="124" t="s">
        <v>79</v>
      </c>
      <c r="T73" s="124" t="s">
        <v>80</v>
      </c>
      <c r="U73" s="124" t="s">
        <v>81</v>
      </c>
      <c r="V73"/>
      <c r="W73" s="413" t="s">
        <v>78</v>
      </c>
      <c r="X73"/>
    </row>
    <row r="74" spans="1:34" ht="15">
      <c r="A74" s="10" t="s">
        <v>149</v>
      </c>
      <c r="B74" s="62"/>
      <c r="C74" s="326">
        <v>13925</v>
      </c>
      <c r="D74" s="336">
        <v>14196</v>
      </c>
      <c r="E74" s="336">
        <v>14380</v>
      </c>
      <c r="F74" s="336">
        <v>13141</v>
      </c>
      <c r="G74" s="250"/>
      <c r="H74" s="326">
        <v>13454</v>
      </c>
      <c r="I74" s="336">
        <v>13902</v>
      </c>
      <c r="J74" s="336">
        <v>13585</v>
      </c>
      <c r="K74" s="336">
        <v>13913</v>
      </c>
      <c r="L74" s="250"/>
      <c r="M74" s="326">
        <v>14228</v>
      </c>
      <c r="N74" s="336">
        <v>13226</v>
      </c>
      <c r="O74" s="336">
        <v>14118</v>
      </c>
      <c r="P74" s="336">
        <v>14899</v>
      </c>
      <c r="Q74" s="250"/>
      <c r="R74" s="336">
        <v>14784</v>
      </c>
      <c r="S74" s="336">
        <v>15916</v>
      </c>
      <c r="T74" s="336">
        <v>15425</v>
      </c>
      <c r="U74" s="336">
        <v>14503</v>
      </c>
      <c r="V74" s="44"/>
      <c r="W74" s="336">
        <v>14304</v>
      </c>
      <c r="X74" s="44"/>
      <c r="Y74" s="217"/>
    </row>
    <row r="75" spans="1:34" ht="15">
      <c r="A75" s="10" t="s">
        <v>150</v>
      </c>
      <c r="B75" s="62"/>
      <c r="C75" s="326">
        <v>8901</v>
      </c>
      <c r="D75" s="336">
        <v>8523</v>
      </c>
      <c r="E75" s="336">
        <v>8411</v>
      </c>
      <c r="F75" s="336">
        <v>7932</v>
      </c>
      <c r="G75" s="250"/>
      <c r="H75" s="326">
        <v>7977</v>
      </c>
      <c r="I75" s="336">
        <v>7652</v>
      </c>
      <c r="J75" s="336">
        <v>7443</v>
      </c>
      <c r="K75" s="336">
        <v>7431</v>
      </c>
      <c r="L75" s="250"/>
      <c r="M75" s="326">
        <v>7516</v>
      </c>
      <c r="N75" s="336">
        <v>7291</v>
      </c>
      <c r="O75" s="336">
        <v>7803</v>
      </c>
      <c r="P75" s="336">
        <v>7894</v>
      </c>
      <c r="Q75" s="250"/>
      <c r="R75" s="336">
        <v>7891</v>
      </c>
      <c r="S75" s="336">
        <v>8309</v>
      </c>
      <c r="T75" s="336">
        <v>8287</v>
      </c>
      <c r="U75" s="336">
        <v>7502</v>
      </c>
      <c r="V75" s="44"/>
      <c r="W75" s="336">
        <v>7325</v>
      </c>
      <c r="X75" s="44"/>
      <c r="Y75" s="217"/>
    </row>
    <row r="76" spans="1:34" ht="15">
      <c r="A76" s="10" t="s">
        <v>151</v>
      </c>
      <c r="B76" s="62"/>
      <c r="C76" s="326">
        <v>6381</v>
      </c>
      <c r="D76" s="336">
        <v>5459</v>
      </c>
      <c r="E76" s="336">
        <v>6028</v>
      </c>
      <c r="F76" s="336">
        <v>5019</v>
      </c>
      <c r="G76" s="250"/>
      <c r="H76" s="326">
        <v>4577</v>
      </c>
      <c r="I76" s="336">
        <v>4822</v>
      </c>
      <c r="J76" s="336">
        <v>5170</v>
      </c>
      <c r="K76" s="336">
        <v>5902</v>
      </c>
      <c r="L76" s="250"/>
      <c r="M76" s="326">
        <v>5457</v>
      </c>
      <c r="N76" s="336">
        <v>5255</v>
      </c>
      <c r="O76" s="336">
        <v>5360</v>
      </c>
      <c r="P76" s="336">
        <v>5735</v>
      </c>
      <c r="Q76" s="250"/>
      <c r="R76" s="336">
        <v>5656</v>
      </c>
      <c r="S76" s="336">
        <v>5080</v>
      </c>
      <c r="T76" s="336">
        <v>5551</v>
      </c>
      <c r="U76" s="336">
        <v>5907</v>
      </c>
      <c r="V76" s="237"/>
      <c r="W76" s="336">
        <v>5410</v>
      </c>
      <c r="X76" s="237"/>
      <c r="Y76" s="217"/>
    </row>
    <row r="77" spans="1:34" s="71" customFormat="1" ht="15">
      <c r="A77" s="10" t="s">
        <v>160</v>
      </c>
      <c r="B77" s="62"/>
      <c r="C77" s="326">
        <v>3032</v>
      </c>
      <c r="D77" s="336">
        <v>1247</v>
      </c>
      <c r="E77" s="336">
        <v>1881</v>
      </c>
      <c r="F77" s="336">
        <v>1433</v>
      </c>
      <c r="G77" s="250"/>
      <c r="H77" s="326">
        <v>2642</v>
      </c>
      <c r="I77" s="336">
        <v>6782</v>
      </c>
      <c r="J77" s="336">
        <v>6507</v>
      </c>
      <c r="K77" s="336">
        <v>6467</v>
      </c>
      <c r="L77" s="250"/>
      <c r="M77" s="326">
        <v>6959</v>
      </c>
      <c r="N77" s="336">
        <v>6928</v>
      </c>
      <c r="O77" s="336">
        <v>6890</v>
      </c>
      <c r="P77" s="336">
        <v>6914</v>
      </c>
      <c r="Q77" s="250"/>
      <c r="R77" s="336">
        <v>6864</v>
      </c>
      <c r="S77" s="336">
        <v>6847</v>
      </c>
      <c r="T77" s="336">
        <v>6670</v>
      </c>
      <c r="U77" s="336">
        <f>10394-U76-U78</f>
        <v>3953</v>
      </c>
      <c r="V77" s="237"/>
      <c r="W77" s="336">
        <v>4458</v>
      </c>
      <c r="X77" s="237"/>
      <c r="Y77" s="423"/>
    </row>
    <row r="78" spans="1:34" s="71" customFormat="1" ht="15">
      <c r="A78" s="10" t="s">
        <v>152</v>
      </c>
      <c r="B78" s="62"/>
      <c r="C78" s="326">
        <v>668</v>
      </c>
      <c r="D78" s="336">
        <v>669</v>
      </c>
      <c r="E78" s="336">
        <v>668</v>
      </c>
      <c r="F78" s="336">
        <v>666</v>
      </c>
      <c r="G78" s="250"/>
      <c r="H78" s="326">
        <v>619</v>
      </c>
      <c r="I78" s="336">
        <v>578</v>
      </c>
      <c r="J78" s="336">
        <v>579</v>
      </c>
      <c r="K78" s="336">
        <v>581</v>
      </c>
      <c r="L78" s="250"/>
      <c r="M78" s="326">
        <v>586</v>
      </c>
      <c r="N78" s="336">
        <v>610</v>
      </c>
      <c r="O78" s="336">
        <v>609</v>
      </c>
      <c r="P78" s="336">
        <v>603</v>
      </c>
      <c r="Q78" s="250"/>
      <c r="R78" s="336">
        <v>575</v>
      </c>
      <c r="S78" s="336">
        <v>558</v>
      </c>
      <c r="T78" s="336">
        <v>536</v>
      </c>
      <c r="U78" s="336">
        <v>534</v>
      </c>
      <c r="V78" s="237"/>
      <c r="W78" s="336">
        <v>526</v>
      </c>
      <c r="X78" s="237"/>
      <c r="Y78" s="423"/>
    </row>
    <row r="79" spans="1:34" s="71" customFormat="1" ht="15">
      <c r="A79" s="10" t="s">
        <v>153</v>
      </c>
      <c r="B79" s="62"/>
      <c r="C79" s="422">
        <v>8082</v>
      </c>
      <c r="D79" s="336">
        <v>7125</v>
      </c>
      <c r="E79" s="336">
        <v>7727</v>
      </c>
      <c r="F79" s="336">
        <v>6668</v>
      </c>
      <c r="G79" s="250"/>
      <c r="H79" s="422">
        <v>5988</v>
      </c>
      <c r="I79" s="336">
        <v>6156</v>
      </c>
      <c r="J79" s="336">
        <v>6469</v>
      </c>
      <c r="K79" s="336">
        <v>7178</v>
      </c>
      <c r="L79" s="250"/>
      <c r="M79" s="422">
        <v>6665</v>
      </c>
      <c r="N79" s="336">
        <v>6472</v>
      </c>
      <c r="O79" s="336">
        <v>6554</v>
      </c>
      <c r="P79" s="336">
        <v>6963</v>
      </c>
      <c r="Q79" s="250"/>
      <c r="R79" s="336">
        <v>6822</v>
      </c>
      <c r="S79" s="336">
        <v>6230</v>
      </c>
      <c r="T79" s="336">
        <v>6679</v>
      </c>
      <c r="U79" s="336">
        <v>7511</v>
      </c>
      <c r="V79" s="237"/>
      <c r="W79" s="336">
        <v>7055</v>
      </c>
      <c r="X79" s="237"/>
      <c r="Y79" s="423"/>
    </row>
    <row r="80" spans="1:34" s="71" customFormat="1" ht="15">
      <c r="A80" s="10" t="s">
        <v>154</v>
      </c>
      <c r="B80" s="62"/>
      <c r="C80" s="127">
        <v>197</v>
      </c>
      <c r="D80" s="336">
        <v>191</v>
      </c>
      <c r="E80" s="336">
        <v>255.06787</v>
      </c>
      <c r="F80" s="336">
        <v>145.85647</v>
      </c>
      <c r="G80" s="250"/>
      <c r="H80" s="127">
        <v>150.50312</v>
      </c>
      <c r="I80" s="336">
        <v>171.63489999999999</v>
      </c>
      <c r="J80" s="336">
        <v>158.67169000000001</v>
      </c>
      <c r="K80" s="336">
        <v>182</v>
      </c>
      <c r="L80" s="250"/>
      <c r="M80" s="127">
        <v>176</v>
      </c>
      <c r="N80" s="336">
        <v>171</v>
      </c>
      <c r="O80" s="336">
        <v>161</v>
      </c>
      <c r="P80" s="336">
        <v>132</v>
      </c>
      <c r="Q80" s="250"/>
      <c r="R80" s="336">
        <v>145</v>
      </c>
      <c r="S80" s="336">
        <v>127</v>
      </c>
      <c r="T80" s="336">
        <v>125</v>
      </c>
      <c r="U80" s="336">
        <v>118</v>
      </c>
      <c r="V80" s="237"/>
      <c r="W80" s="336">
        <v>115</v>
      </c>
      <c r="X80" s="237"/>
      <c r="Y80" s="423"/>
    </row>
    <row r="81" spans="1:62" s="71" customFormat="1" ht="15">
      <c r="A81" s="10" t="s">
        <v>155</v>
      </c>
      <c r="B81" s="62"/>
      <c r="C81" s="127">
        <v>206</v>
      </c>
      <c r="D81" s="336">
        <v>200</v>
      </c>
      <c r="E81" s="336">
        <v>256</v>
      </c>
      <c r="F81" s="336">
        <v>239</v>
      </c>
      <c r="G81" s="250"/>
      <c r="H81" s="127">
        <v>178</v>
      </c>
      <c r="I81" s="336">
        <v>199</v>
      </c>
      <c r="J81" s="336">
        <v>197</v>
      </c>
      <c r="K81" s="336">
        <v>182.28020000000001</v>
      </c>
      <c r="L81" s="250"/>
      <c r="M81" s="127">
        <v>176</v>
      </c>
      <c r="N81" s="336">
        <v>171</v>
      </c>
      <c r="O81" s="336">
        <v>161</v>
      </c>
      <c r="P81" s="336">
        <v>196</v>
      </c>
      <c r="Q81" s="250"/>
      <c r="R81" s="336">
        <v>208</v>
      </c>
      <c r="S81" s="336">
        <v>190</v>
      </c>
      <c r="T81" s="336">
        <v>187</v>
      </c>
      <c r="U81" s="336">
        <v>180</v>
      </c>
      <c r="V81" s="237"/>
      <c r="W81" s="336">
        <v>158</v>
      </c>
      <c r="X81" s="237"/>
      <c r="Y81" s="423"/>
    </row>
    <row r="82" spans="1:62" s="71" customFormat="1" ht="15">
      <c r="A82" s="10" t="s">
        <v>156</v>
      </c>
      <c r="B82" s="62"/>
      <c r="C82" s="127">
        <v>1816</v>
      </c>
      <c r="D82" s="336">
        <v>1568</v>
      </c>
      <c r="E82" s="336">
        <v>1589</v>
      </c>
      <c r="F82" s="336">
        <v>1770</v>
      </c>
      <c r="G82" s="250"/>
      <c r="H82" s="127">
        <v>1255</v>
      </c>
      <c r="I82" s="336">
        <v>1614</v>
      </c>
      <c r="J82" s="336">
        <v>1398</v>
      </c>
      <c r="K82" s="336">
        <v>1535.560188290001</v>
      </c>
      <c r="L82" s="250"/>
      <c r="M82" s="127">
        <v>1485</v>
      </c>
      <c r="N82" s="336">
        <v>1712</v>
      </c>
      <c r="O82" s="336">
        <v>1428</v>
      </c>
      <c r="P82" s="336">
        <v>1235</v>
      </c>
      <c r="Q82" s="250"/>
      <c r="R82" s="336">
        <v>1482</v>
      </c>
      <c r="S82" s="336">
        <v>2311</v>
      </c>
      <c r="T82" s="336">
        <v>1811</v>
      </c>
      <c r="U82" s="336">
        <v>1917</v>
      </c>
      <c r="V82" s="237"/>
      <c r="W82" s="336">
        <v>1751</v>
      </c>
      <c r="X82" s="237"/>
      <c r="Y82" s="423"/>
    </row>
    <row r="83" spans="1:62" s="71" customFormat="1" ht="15">
      <c r="A83" s="246" t="s">
        <v>157</v>
      </c>
      <c r="B83" s="62"/>
      <c r="C83" s="127">
        <v>13576</v>
      </c>
      <c r="D83" s="336">
        <v>13832</v>
      </c>
      <c r="E83" s="336">
        <v>13166</v>
      </c>
      <c r="F83" s="336">
        <v>12970</v>
      </c>
      <c r="G83" s="250"/>
      <c r="H83" s="127">
        <v>12859</v>
      </c>
      <c r="I83" s="336">
        <v>13100</v>
      </c>
      <c r="J83" s="336">
        <v>12694</v>
      </c>
      <c r="K83" s="336">
        <v>13104</v>
      </c>
      <c r="L83" s="250"/>
      <c r="M83" s="127">
        <v>12915</v>
      </c>
      <c r="N83" s="336">
        <v>12473</v>
      </c>
      <c r="O83" s="336">
        <v>13162</v>
      </c>
      <c r="P83" s="336">
        <v>14059</v>
      </c>
      <c r="Q83" s="250"/>
      <c r="R83" s="336">
        <v>13584</v>
      </c>
      <c r="S83" s="336">
        <v>14600</v>
      </c>
      <c r="T83" s="336">
        <v>14303</v>
      </c>
      <c r="U83" s="336">
        <v>13941</v>
      </c>
      <c r="V83" s="237"/>
      <c r="W83" s="336">
        <v>13226</v>
      </c>
      <c r="X83" s="237"/>
      <c r="Y83" s="423"/>
    </row>
    <row r="84" spans="1:62" s="71" customFormat="1" ht="15">
      <c r="A84" s="425" t="s">
        <v>158</v>
      </c>
      <c r="B84" s="62"/>
      <c r="C84" s="419">
        <v>6466</v>
      </c>
      <c r="D84" s="420">
        <v>5220</v>
      </c>
      <c r="E84" s="420">
        <v>5938</v>
      </c>
      <c r="F84" s="420">
        <v>4996</v>
      </c>
      <c r="G84" s="62"/>
      <c r="H84" s="419">
        <v>4699</v>
      </c>
      <c r="I84" s="420">
        <v>4901</v>
      </c>
      <c r="J84" s="420">
        <v>5441</v>
      </c>
      <c r="K84" s="420">
        <v>5576</v>
      </c>
      <c r="L84" s="62"/>
      <c r="M84" s="419">
        <v>5604</v>
      </c>
      <c r="N84" s="420">
        <v>5118</v>
      </c>
      <c r="O84" s="420">
        <v>5372</v>
      </c>
      <c r="P84" s="420">
        <v>5556.666666666667</v>
      </c>
      <c r="Q84" s="62"/>
      <c r="R84" s="420">
        <v>5563</v>
      </c>
      <c r="S84" s="420">
        <v>5044</v>
      </c>
      <c r="T84" s="420">
        <v>6015</v>
      </c>
      <c r="U84" s="420">
        <v>5113</v>
      </c>
      <c r="W84" s="420">
        <v>5046</v>
      </c>
      <c r="Y84" s="426"/>
    </row>
    <row r="85" spans="1:62" s="71" customFormat="1" ht="15">
      <c r="A85" s="425" t="s">
        <v>88</v>
      </c>
      <c r="B85" s="62"/>
      <c r="C85" s="419">
        <v>7799</v>
      </c>
      <c r="D85" s="420">
        <v>7356</v>
      </c>
      <c r="E85" s="420">
        <v>7576</v>
      </c>
      <c r="F85" s="420">
        <v>6975</v>
      </c>
      <c r="G85" s="62"/>
      <c r="H85" s="419">
        <v>6580</v>
      </c>
      <c r="I85" s="420">
        <v>6613</v>
      </c>
      <c r="J85" s="420">
        <v>6870</v>
      </c>
      <c r="K85" s="420">
        <v>6920</v>
      </c>
      <c r="L85" s="62">
        <v>0</v>
      </c>
      <c r="M85" s="419">
        <v>7095</v>
      </c>
      <c r="N85" s="420">
        <v>6514</v>
      </c>
      <c r="O85" s="420">
        <v>6735</v>
      </c>
      <c r="P85" s="420">
        <v>6759</v>
      </c>
      <c r="Q85" s="62">
        <v>0</v>
      </c>
      <c r="R85" s="420">
        <v>6740</v>
      </c>
      <c r="S85" s="420">
        <v>6526</v>
      </c>
      <c r="T85" s="420">
        <v>7088</v>
      </c>
      <c r="U85" s="420">
        <v>6574</v>
      </c>
      <c r="W85" s="420">
        <v>6717</v>
      </c>
      <c r="Y85" s="426"/>
      <c r="AQ85" s="424"/>
      <c r="AR85" s="424"/>
      <c r="AS85" s="424"/>
      <c r="AT85" s="424"/>
      <c r="AU85" s="424"/>
      <c r="AV85" s="424"/>
      <c r="AW85" s="424"/>
      <c r="AX85" s="424"/>
      <c r="AY85" s="424"/>
      <c r="AZ85" s="424"/>
      <c r="BA85" s="424"/>
      <c r="BB85" s="424"/>
      <c r="BC85" s="424"/>
      <c r="BD85" s="424"/>
      <c r="BE85" s="424"/>
      <c r="BF85" s="424"/>
      <c r="BG85" s="424"/>
      <c r="BH85" s="424"/>
      <c r="BI85" s="424"/>
      <c r="BJ85" s="424"/>
    </row>
    <row r="87" spans="1:62" ht="17.25" customHeight="1">
      <c r="A87" s="37" t="s">
        <v>161</v>
      </c>
      <c r="B87" s="37"/>
      <c r="C87" s="37"/>
      <c r="D87" s="37"/>
      <c r="E87" s="37"/>
      <c r="F87" s="37"/>
      <c r="G87" s="37"/>
      <c r="H87" s="37"/>
      <c r="I87" s="37"/>
      <c r="J87" s="37"/>
      <c r="K87" s="37"/>
      <c r="L87" s="37"/>
      <c r="M87" s="37"/>
      <c r="N87" s="37"/>
      <c r="O87" s="70"/>
      <c r="P87" s="70"/>
      <c r="Q87" s="37"/>
      <c r="R87" s="70"/>
      <c r="S87" s="70"/>
      <c r="T87" s="70"/>
      <c r="U87" s="70"/>
      <c r="V87" s="37"/>
      <c r="W87" s="70"/>
      <c r="X87" s="37"/>
      <c r="Y87" s="37"/>
      <c r="Z87" s="37"/>
      <c r="AA87" s="37"/>
      <c r="AB87" s="37"/>
    </row>
    <row r="88" spans="1:62" ht="6" customHeight="1" thickBot="1">
      <c r="A88" s="7"/>
      <c r="B88" s="7"/>
      <c r="C88" s="7"/>
      <c r="D88" s="7"/>
      <c r="E88" s="7"/>
      <c r="F88" s="7"/>
      <c r="G88" s="7"/>
      <c r="H88" s="7"/>
      <c r="I88" s="181"/>
      <c r="J88" s="181"/>
      <c r="K88" s="181"/>
      <c r="L88" s="7"/>
      <c r="M88" s="7"/>
      <c r="N88" s="7"/>
      <c r="O88" s="72"/>
      <c r="P88" s="72"/>
      <c r="Q88" s="7"/>
      <c r="R88" s="72"/>
      <c r="S88" s="72"/>
      <c r="T88" s="72"/>
      <c r="U88" s="72"/>
      <c r="V88" s="7"/>
      <c r="W88" s="72"/>
      <c r="X88" s="7"/>
    </row>
    <row r="89" spans="1:62" ht="15.75" thickTop="1">
      <c r="A89" s="7" t="s">
        <v>145</v>
      </c>
      <c r="B89" s="56"/>
      <c r="C89" s="442" t="s">
        <v>30</v>
      </c>
      <c r="D89" s="436"/>
      <c r="E89" s="436"/>
      <c r="F89" s="436"/>
      <c r="G89" s="56"/>
      <c r="H89" s="442" t="s">
        <v>31</v>
      </c>
      <c r="I89" s="436"/>
      <c r="J89" s="436"/>
      <c r="K89" s="436"/>
      <c r="L89" s="56"/>
      <c r="M89" s="438" t="s">
        <v>27</v>
      </c>
      <c r="N89" s="436"/>
      <c r="O89" s="436"/>
      <c r="P89" s="436"/>
      <c r="Q89" s="56"/>
      <c r="R89" s="438" t="s">
        <v>32</v>
      </c>
      <c r="S89" s="436"/>
      <c r="T89" s="436"/>
      <c r="U89" s="436"/>
      <c r="V89" s="56"/>
      <c r="W89" s="411" t="s">
        <v>28</v>
      </c>
      <c r="X89" s="56"/>
      <c r="Y89" s="240" t="s">
        <v>30</v>
      </c>
      <c r="Z89" s="240" t="s">
        <v>31</v>
      </c>
      <c r="AA89" s="240" t="s">
        <v>27</v>
      </c>
      <c r="AB89" s="240" t="s">
        <v>32</v>
      </c>
    </row>
    <row r="90" spans="1:62" ht="15">
      <c r="A90" s="3"/>
      <c r="B90" s="57"/>
      <c r="C90" s="20" t="s">
        <v>33</v>
      </c>
      <c r="D90" s="124" t="s">
        <v>34</v>
      </c>
      <c r="E90" s="124" t="s">
        <v>35</v>
      </c>
      <c r="F90" s="124" t="s">
        <v>36</v>
      </c>
      <c r="G90" s="57"/>
      <c r="H90" s="20" t="s">
        <v>33</v>
      </c>
      <c r="I90" s="124" t="s">
        <v>34</v>
      </c>
      <c r="J90" s="124" t="s">
        <v>35</v>
      </c>
      <c r="K90" s="124" t="s">
        <v>36</v>
      </c>
      <c r="L90" s="57"/>
      <c r="M90" s="157" t="s">
        <v>33</v>
      </c>
      <c r="N90" s="158" t="s">
        <v>34</v>
      </c>
      <c r="O90" s="158" t="s">
        <v>35</v>
      </c>
      <c r="P90" s="158" t="s">
        <v>36</v>
      </c>
      <c r="Q90" s="57"/>
      <c r="R90" s="157" t="s">
        <v>33</v>
      </c>
      <c r="S90" s="158" t="s">
        <v>34</v>
      </c>
      <c r="T90" s="158" t="s">
        <v>35</v>
      </c>
      <c r="U90" s="158" t="s">
        <v>36</v>
      </c>
      <c r="V90" s="57"/>
      <c r="W90" s="408" t="s">
        <v>33</v>
      </c>
      <c r="X90" s="57"/>
      <c r="Y90" s="21" t="s">
        <v>37</v>
      </c>
      <c r="Z90" s="21" t="s">
        <v>37</v>
      </c>
      <c r="AA90" s="21" t="s">
        <v>37</v>
      </c>
      <c r="AB90" s="21" t="s">
        <v>37</v>
      </c>
    </row>
    <row r="91" spans="1:62" ht="15">
      <c r="A91" s="10" t="s">
        <v>60</v>
      </c>
      <c r="B91" s="58"/>
      <c r="C91" s="339">
        <v>11.8</v>
      </c>
      <c r="D91" s="241">
        <v>11.9</v>
      </c>
      <c r="E91" s="241">
        <v>10.9</v>
      </c>
      <c r="F91" s="241">
        <v>9.1999999999999993</v>
      </c>
      <c r="G91" s="285"/>
      <c r="H91" s="339">
        <v>9</v>
      </c>
      <c r="I91" s="241">
        <v>15.2</v>
      </c>
      <c r="J91" s="241">
        <v>16.2</v>
      </c>
      <c r="K91" s="241">
        <v>15.8</v>
      </c>
      <c r="L91" s="285"/>
      <c r="M91" s="339">
        <v>14.5</v>
      </c>
      <c r="N91" s="241">
        <v>12.8</v>
      </c>
      <c r="O91" s="241">
        <v>11.6</v>
      </c>
      <c r="P91" s="241">
        <v>10.9</v>
      </c>
      <c r="Q91" s="285"/>
      <c r="R91" s="241">
        <v>10.6</v>
      </c>
      <c r="S91" s="241">
        <v>10.5</v>
      </c>
      <c r="T91" s="241">
        <v>10.9</v>
      </c>
      <c r="U91" s="241">
        <v>11.7</v>
      </c>
      <c r="V91" s="285"/>
      <c r="W91" s="241">
        <v>13.2</v>
      </c>
      <c r="X91" s="285"/>
      <c r="Y91" s="241">
        <v>43.7</v>
      </c>
      <c r="Z91" s="65">
        <v>56.1</v>
      </c>
      <c r="AA91" s="65">
        <v>49.8</v>
      </c>
      <c r="AB91" s="65">
        <v>43.7</v>
      </c>
    </row>
    <row r="92" spans="1:62" ht="15">
      <c r="A92" s="10" t="s">
        <v>61</v>
      </c>
      <c r="B92" s="58"/>
      <c r="C92" s="339">
        <v>0.1</v>
      </c>
      <c r="D92" s="241">
        <v>0</v>
      </c>
      <c r="E92" s="241">
        <v>0.3</v>
      </c>
      <c r="F92" s="241">
        <v>0</v>
      </c>
      <c r="G92" s="285"/>
      <c r="H92" s="339">
        <v>0</v>
      </c>
      <c r="I92" s="241">
        <v>0</v>
      </c>
      <c r="J92" s="241">
        <v>0</v>
      </c>
      <c r="K92" s="241">
        <v>0</v>
      </c>
      <c r="L92" s="285"/>
      <c r="M92" s="339">
        <v>0</v>
      </c>
      <c r="N92" s="241">
        <v>0</v>
      </c>
      <c r="O92" s="241">
        <v>0</v>
      </c>
      <c r="P92" s="241">
        <v>0</v>
      </c>
      <c r="Q92" s="285"/>
      <c r="R92" s="241">
        <v>-0.3</v>
      </c>
      <c r="S92" s="241">
        <v>-0.1</v>
      </c>
      <c r="T92" s="241">
        <v>-0.1</v>
      </c>
      <c r="U92" s="241">
        <v>-0.1</v>
      </c>
      <c r="V92" s="285"/>
      <c r="W92" s="241">
        <v>-0.1</v>
      </c>
      <c r="X92" s="285"/>
      <c r="Y92" s="241">
        <v>0.4</v>
      </c>
      <c r="Z92" s="65">
        <v>0.1</v>
      </c>
      <c r="AA92" s="65">
        <v>0.1</v>
      </c>
      <c r="AB92" s="65">
        <v>-0.7</v>
      </c>
    </row>
    <row r="93" spans="1:62" ht="15">
      <c r="A93" s="13" t="s">
        <v>62</v>
      </c>
      <c r="B93" s="59"/>
      <c r="C93" s="340">
        <v>11.8</v>
      </c>
      <c r="D93" s="242">
        <v>11.9</v>
      </c>
      <c r="E93" s="242">
        <v>11.2</v>
      </c>
      <c r="F93" s="242">
        <v>9.1999999999999993</v>
      </c>
      <c r="G93" s="289"/>
      <c r="H93" s="340">
        <v>9</v>
      </c>
      <c r="I93" s="242">
        <v>15.2</v>
      </c>
      <c r="J93" s="242">
        <v>16.2</v>
      </c>
      <c r="K93" s="242">
        <v>15.9</v>
      </c>
      <c r="L93" s="289"/>
      <c r="M93" s="340">
        <v>14.5</v>
      </c>
      <c r="N93" s="242">
        <v>12.8</v>
      </c>
      <c r="O93" s="242">
        <v>11.7</v>
      </c>
      <c r="P93" s="242">
        <v>10.9</v>
      </c>
      <c r="Q93" s="289"/>
      <c r="R93" s="242">
        <v>14</v>
      </c>
      <c r="S93" s="242">
        <v>10.4</v>
      </c>
      <c r="T93" s="242">
        <v>10.7</v>
      </c>
      <c r="U93" s="242">
        <v>11.6</v>
      </c>
      <c r="V93" s="289"/>
      <c r="W93" s="242">
        <v>13.1</v>
      </c>
      <c r="X93" s="289"/>
      <c r="Y93" s="242">
        <v>44.1</v>
      </c>
      <c r="Z93" s="66">
        <v>56.3</v>
      </c>
      <c r="AA93" s="66">
        <v>49.9</v>
      </c>
      <c r="AB93" s="66">
        <v>43</v>
      </c>
    </row>
    <row r="94" spans="1:62" ht="21">
      <c r="A94" s="14" t="s">
        <v>63</v>
      </c>
      <c r="B94" s="58"/>
      <c r="C94" s="339">
        <v>7.9</v>
      </c>
      <c r="D94" s="241">
        <v>34.200000000000003</v>
      </c>
      <c r="E94" s="241">
        <v>50.4</v>
      </c>
      <c r="F94" s="241">
        <v>8.3000000000000007</v>
      </c>
      <c r="G94" s="285"/>
      <c r="H94" s="339">
        <v>-7</v>
      </c>
      <c r="I94" s="241">
        <v>6.3</v>
      </c>
      <c r="J94" s="241">
        <v>6.9</v>
      </c>
      <c r="K94" s="241">
        <v>12</v>
      </c>
      <c r="L94" s="285"/>
      <c r="M94" s="339">
        <v>16.7</v>
      </c>
      <c r="N94" s="241">
        <v>-0.8</v>
      </c>
      <c r="O94" s="241">
        <v>4.4000000000000004</v>
      </c>
      <c r="P94" s="241">
        <v>2</v>
      </c>
      <c r="Q94" s="285"/>
      <c r="R94" s="241">
        <v>6.9</v>
      </c>
      <c r="S94" s="241">
        <v>10.3</v>
      </c>
      <c r="T94" s="241">
        <v>14.3</v>
      </c>
      <c r="U94" s="241">
        <v>3.3</v>
      </c>
      <c r="V94" s="285"/>
      <c r="W94" s="241">
        <v>-2.7</v>
      </c>
      <c r="X94" s="285"/>
      <c r="Y94" s="241">
        <v>100.7</v>
      </c>
      <c r="Z94" s="65">
        <v>18.2</v>
      </c>
      <c r="AA94" s="65">
        <v>22.3</v>
      </c>
      <c r="AB94" s="65">
        <v>34.9</v>
      </c>
    </row>
    <row r="95" spans="1:62" ht="15">
      <c r="A95" s="13" t="s">
        <v>64</v>
      </c>
      <c r="B95" s="59"/>
      <c r="C95" s="340">
        <v>19.7</v>
      </c>
      <c r="D95" s="242">
        <v>46</v>
      </c>
      <c r="E95" s="242">
        <v>61.6</v>
      </c>
      <c r="F95" s="242">
        <v>17.5</v>
      </c>
      <c r="G95" s="289"/>
      <c r="H95" s="340">
        <v>2</v>
      </c>
      <c r="I95" s="242">
        <v>21.5</v>
      </c>
      <c r="J95" s="242">
        <v>23.1</v>
      </c>
      <c r="K95" s="242">
        <v>27.9</v>
      </c>
      <c r="L95" s="289"/>
      <c r="M95" s="340">
        <v>31.2</v>
      </c>
      <c r="N95" s="242">
        <v>12</v>
      </c>
      <c r="O95" s="242">
        <v>16.100000000000001</v>
      </c>
      <c r="P95" s="242">
        <v>13</v>
      </c>
      <c r="Q95" s="289"/>
      <c r="R95" s="242">
        <v>17.2</v>
      </c>
      <c r="S95" s="242">
        <v>20.7</v>
      </c>
      <c r="T95" s="242">
        <v>25.1</v>
      </c>
      <c r="U95" s="242">
        <v>14.9</v>
      </c>
      <c r="V95" s="289"/>
      <c r="W95" s="242">
        <v>10.4</v>
      </c>
      <c r="X95" s="289"/>
      <c r="Y95" s="242">
        <v>144.80000000000001</v>
      </c>
      <c r="Z95" s="66">
        <v>74.5</v>
      </c>
      <c r="AA95" s="66">
        <v>72.3</v>
      </c>
      <c r="AB95" s="66">
        <v>77.899999999999991</v>
      </c>
    </row>
    <row r="96" spans="1:62" ht="15">
      <c r="A96" s="13" t="s">
        <v>65</v>
      </c>
      <c r="B96" s="59"/>
      <c r="C96" s="340">
        <v>-9.4</v>
      </c>
      <c r="D96" s="242">
        <v>-7.8</v>
      </c>
      <c r="E96" s="242">
        <v>-7.5</v>
      </c>
      <c r="F96" s="242">
        <v>-7.3</v>
      </c>
      <c r="G96" s="289"/>
      <c r="H96" s="340">
        <v>-6.8</v>
      </c>
      <c r="I96" s="242">
        <v>-7.4</v>
      </c>
      <c r="J96" s="242">
        <v>-8.3000000000000007</v>
      </c>
      <c r="K96" s="242">
        <v>-7.7</v>
      </c>
      <c r="L96" s="289"/>
      <c r="M96" s="340">
        <v>-8.9</v>
      </c>
      <c r="N96" s="242">
        <v>-8.6</v>
      </c>
      <c r="O96" s="242">
        <v>-8.6999999999999993</v>
      </c>
      <c r="P96" s="242">
        <v>-8.6</v>
      </c>
      <c r="Q96" s="289"/>
      <c r="R96" s="242">
        <v>-9.5</v>
      </c>
      <c r="S96" s="242">
        <v>-10.1</v>
      </c>
      <c r="T96" s="242">
        <v>-9.3000000000000007</v>
      </c>
      <c r="U96" s="242">
        <v>-8.5</v>
      </c>
      <c r="V96" s="289"/>
      <c r="W96" s="242">
        <v>-10</v>
      </c>
      <c r="X96" s="289"/>
      <c r="Y96" s="242">
        <v>-32</v>
      </c>
      <c r="Z96" s="66">
        <v>-30.1</v>
      </c>
      <c r="AA96" s="66">
        <v>-34.799999999999997</v>
      </c>
      <c r="AB96" s="66">
        <v>-37.4</v>
      </c>
    </row>
    <row r="97" spans="1:28" ht="15">
      <c r="A97" s="13" t="s">
        <v>66</v>
      </c>
      <c r="B97" s="59"/>
      <c r="C97" s="340">
        <v>10.299999999999999</v>
      </c>
      <c r="D97" s="242">
        <v>38.200000000000003</v>
      </c>
      <c r="E97" s="242">
        <v>54.1</v>
      </c>
      <c r="F97" s="242">
        <v>10.200000000000001</v>
      </c>
      <c r="G97" s="289"/>
      <c r="H97" s="340">
        <v>-4.8</v>
      </c>
      <c r="I97" s="242">
        <v>14.1</v>
      </c>
      <c r="J97" s="242">
        <v>14.9</v>
      </c>
      <c r="K97" s="242">
        <v>20.2</v>
      </c>
      <c r="L97" s="289"/>
      <c r="M97" s="340">
        <v>22.3</v>
      </c>
      <c r="N97" s="242">
        <v>3.4</v>
      </c>
      <c r="O97" s="242">
        <v>7.4</v>
      </c>
      <c r="P97" s="242">
        <v>4.4000000000000004</v>
      </c>
      <c r="Q97" s="289"/>
      <c r="R97" s="242">
        <v>7.7</v>
      </c>
      <c r="S97" s="242">
        <v>10.6</v>
      </c>
      <c r="T97" s="242">
        <v>15.8</v>
      </c>
      <c r="U97" s="242">
        <v>6.4</v>
      </c>
      <c r="V97" s="289"/>
      <c r="W97" s="242">
        <v>0.4</v>
      </c>
      <c r="X97" s="289"/>
      <c r="Y97" s="242">
        <v>112.80000000000001</v>
      </c>
      <c r="Z97" s="66">
        <v>44.4</v>
      </c>
      <c r="AA97" s="66">
        <v>37.5</v>
      </c>
      <c r="AB97" s="66">
        <v>40.5</v>
      </c>
    </row>
    <row r="98" spans="1:28" ht="15">
      <c r="A98" s="10" t="s">
        <v>67</v>
      </c>
      <c r="B98" s="58"/>
      <c r="C98" s="339">
        <v>-3.9</v>
      </c>
      <c r="D98" s="241">
        <v>-0.7</v>
      </c>
      <c r="E98" s="241">
        <v>-0.2</v>
      </c>
      <c r="F98" s="241">
        <v>-0.6</v>
      </c>
      <c r="G98" s="285"/>
      <c r="H98" s="339">
        <v>-4.7</v>
      </c>
      <c r="I98" s="241">
        <v>-0.7</v>
      </c>
      <c r="J98" s="241">
        <v>-0.7</v>
      </c>
      <c r="K98" s="241">
        <v>-0.6</v>
      </c>
      <c r="L98" s="285"/>
      <c r="M98" s="339">
        <v>-5.3</v>
      </c>
      <c r="N98" s="241">
        <v>-1</v>
      </c>
      <c r="O98" s="241">
        <v>-0.9</v>
      </c>
      <c r="P98" s="241">
        <v>-0.7</v>
      </c>
      <c r="Q98" s="285"/>
      <c r="R98" s="241">
        <v>-5.8</v>
      </c>
      <c r="S98" s="241">
        <v>-0.6</v>
      </c>
      <c r="T98" s="241">
        <v>-0.7</v>
      </c>
      <c r="U98" s="241">
        <v>-0.5</v>
      </c>
      <c r="V98" s="285"/>
      <c r="W98" s="241">
        <v>-6.6</v>
      </c>
      <c r="X98" s="285"/>
      <c r="Y98" s="241">
        <v>-5.3999999999999995</v>
      </c>
      <c r="Z98" s="65">
        <v>-6.7</v>
      </c>
      <c r="AA98" s="65">
        <v>-7.8</v>
      </c>
      <c r="AB98" s="65">
        <v>-7.6</v>
      </c>
    </row>
    <row r="99" spans="1:28" ht="15">
      <c r="A99" s="10" t="s">
        <v>68</v>
      </c>
      <c r="B99" s="58"/>
      <c r="C99" s="339">
        <v>-0.4</v>
      </c>
      <c r="D99" s="241">
        <v>0.7</v>
      </c>
      <c r="E99" s="241">
        <v>0.7</v>
      </c>
      <c r="F99" s="241">
        <v>0.7</v>
      </c>
      <c r="G99" s="285"/>
      <c r="H99" s="339">
        <v>-0.4</v>
      </c>
      <c r="I99" s="241">
        <v>-1.6</v>
      </c>
      <c r="J99" s="241">
        <v>0.4</v>
      </c>
      <c r="K99" s="241">
        <v>-0.2</v>
      </c>
      <c r="L99" s="285"/>
      <c r="M99" s="339">
        <v>2.4</v>
      </c>
      <c r="N99" s="241">
        <v>1.1000000000000001</v>
      </c>
      <c r="O99" s="241">
        <v>0.7</v>
      </c>
      <c r="P99" s="241">
        <v>-1.2</v>
      </c>
      <c r="Q99" s="285"/>
      <c r="R99" s="241">
        <v>-1.4</v>
      </c>
      <c r="S99" s="241">
        <v>-1.4000000000000001</v>
      </c>
      <c r="T99" s="241">
        <v>-1.2</v>
      </c>
      <c r="U99" s="241">
        <v>-1.2</v>
      </c>
      <c r="V99" s="285"/>
      <c r="W99" s="241">
        <v>-0.9</v>
      </c>
      <c r="X99" s="285"/>
      <c r="Y99" s="241">
        <v>1.7</v>
      </c>
      <c r="Z99" s="65">
        <v>-1.8</v>
      </c>
      <c r="AA99" s="65">
        <v>3</v>
      </c>
      <c r="AB99" s="65">
        <v>-5.0999999999999996</v>
      </c>
    </row>
    <row r="100" spans="1:28" ht="15">
      <c r="A100" s="13" t="s">
        <v>69</v>
      </c>
      <c r="B100" s="59"/>
      <c r="C100" s="340">
        <v>6.1</v>
      </c>
      <c r="D100" s="242">
        <v>38.200000000000003</v>
      </c>
      <c r="E100" s="242">
        <v>54.6</v>
      </c>
      <c r="F100" s="242">
        <v>10.4</v>
      </c>
      <c r="G100" s="289"/>
      <c r="H100" s="340">
        <v>-9.9</v>
      </c>
      <c r="I100" s="242">
        <v>11.8</v>
      </c>
      <c r="J100" s="242">
        <v>14.5</v>
      </c>
      <c r="K100" s="242">
        <v>19.399999999999999</v>
      </c>
      <c r="L100" s="289"/>
      <c r="M100" s="340">
        <v>19.5</v>
      </c>
      <c r="N100" s="242">
        <v>3.5</v>
      </c>
      <c r="O100" s="242">
        <v>7.2</v>
      </c>
      <c r="P100" s="242">
        <v>2.5</v>
      </c>
      <c r="Q100" s="289"/>
      <c r="R100" s="242">
        <v>0.5</v>
      </c>
      <c r="S100" s="242">
        <v>8.8000000000000007</v>
      </c>
      <c r="T100" s="242">
        <v>13.8</v>
      </c>
      <c r="U100" s="242">
        <v>4.5999999999999996</v>
      </c>
      <c r="V100" s="289"/>
      <c r="W100" s="242">
        <v>-7.1</v>
      </c>
      <c r="X100" s="289"/>
      <c r="Y100" s="242">
        <v>109.3</v>
      </c>
      <c r="Z100" s="66">
        <v>35.9</v>
      </c>
      <c r="AA100" s="66">
        <v>32.700000000000003</v>
      </c>
      <c r="AB100" s="66">
        <v>27.8</v>
      </c>
    </row>
    <row r="101" spans="1:28" ht="15">
      <c r="A101" s="10" t="s">
        <v>70</v>
      </c>
      <c r="B101" s="58"/>
      <c r="C101" s="339">
        <v>-1.5</v>
      </c>
      <c r="D101" s="241">
        <v>-9.6</v>
      </c>
      <c r="E101" s="241">
        <v>-13.7</v>
      </c>
      <c r="F101" s="241">
        <v>-2.6</v>
      </c>
      <c r="G101" s="285"/>
      <c r="H101" s="339">
        <v>2.5</v>
      </c>
      <c r="I101" s="241">
        <v>-2.9</v>
      </c>
      <c r="J101" s="241">
        <v>-3.6</v>
      </c>
      <c r="K101" s="241">
        <v>-4.9000000000000004</v>
      </c>
      <c r="L101" s="285"/>
      <c r="M101" s="339">
        <v>-4.9000000000000004</v>
      </c>
      <c r="N101" s="241">
        <v>-0.9</v>
      </c>
      <c r="O101" s="241">
        <v>-1.8</v>
      </c>
      <c r="P101" s="241">
        <v>-0.6</v>
      </c>
      <c r="Q101" s="285"/>
      <c r="R101" s="241">
        <v>-0.1</v>
      </c>
      <c r="S101" s="241">
        <v>-2.2000000000000002</v>
      </c>
      <c r="T101" s="241">
        <v>-3.5</v>
      </c>
      <c r="U101" s="241">
        <v>-1.2</v>
      </c>
      <c r="V101" s="285"/>
      <c r="W101" s="241">
        <v>1.8</v>
      </c>
      <c r="X101" s="285"/>
      <c r="Y101" s="241">
        <v>-27.3</v>
      </c>
      <c r="Z101" s="65">
        <v>-9</v>
      </c>
      <c r="AA101" s="65">
        <v>-8.1999999999999993</v>
      </c>
      <c r="AB101" s="65">
        <v>-6.9</v>
      </c>
    </row>
    <row r="102" spans="1:28" ht="15">
      <c r="A102" s="13" t="s">
        <v>71</v>
      </c>
      <c r="B102" s="59"/>
      <c r="C102" s="340">
        <v>4.5999999999999996</v>
      </c>
      <c r="D102" s="242">
        <v>28.7</v>
      </c>
      <c r="E102" s="242">
        <v>41</v>
      </c>
      <c r="F102" s="242">
        <v>7.8</v>
      </c>
      <c r="G102" s="289"/>
      <c r="H102" s="340">
        <v>-7.4</v>
      </c>
      <c r="I102" s="242">
        <v>8.8000000000000007</v>
      </c>
      <c r="J102" s="242">
        <v>10.9</v>
      </c>
      <c r="K102" s="242">
        <v>14.6</v>
      </c>
      <c r="L102" s="289"/>
      <c r="M102" s="340">
        <v>14.5</v>
      </c>
      <c r="N102" s="242">
        <v>2.7</v>
      </c>
      <c r="O102" s="242">
        <v>5.4</v>
      </c>
      <c r="P102" s="242">
        <v>1.8</v>
      </c>
      <c r="Q102" s="289"/>
      <c r="R102" s="242">
        <v>0.4</v>
      </c>
      <c r="S102" s="242">
        <v>6.6</v>
      </c>
      <c r="T102" s="242">
        <v>10.4</v>
      </c>
      <c r="U102" s="242">
        <v>3.5</v>
      </c>
      <c r="V102" s="289"/>
      <c r="W102" s="242">
        <v>-5.3</v>
      </c>
      <c r="X102" s="289"/>
      <c r="Y102" s="242">
        <v>82.1</v>
      </c>
      <c r="Z102" s="66">
        <v>26.9</v>
      </c>
      <c r="AA102" s="66">
        <v>24.5</v>
      </c>
      <c r="AB102" s="66">
        <v>20.900000000000002</v>
      </c>
    </row>
    <row r="103" spans="1:28" ht="15.75" thickBot="1">
      <c r="A103" s="4"/>
      <c r="B103" s="4"/>
      <c r="C103" s="112"/>
      <c r="G103" s="4"/>
      <c r="H103" s="112"/>
      <c r="I103"/>
      <c r="J103"/>
      <c r="K103"/>
      <c r="L103" s="4"/>
      <c r="M103" s="112"/>
      <c r="N103" s="112"/>
      <c r="O103" s="114"/>
      <c r="P103" s="114"/>
      <c r="Q103" s="4"/>
      <c r="V103" s="4"/>
      <c r="X103" s="4"/>
      <c r="Y103" s="107"/>
      <c r="Z103" s="215"/>
      <c r="AA103" s="215"/>
      <c r="AB103" s="215"/>
    </row>
    <row r="104" spans="1:28" ht="15.75" thickTop="1">
      <c r="A104" s="7" t="s">
        <v>146</v>
      </c>
      <c r="B104" s="56"/>
      <c r="C104" s="442" t="s">
        <v>30</v>
      </c>
      <c r="D104" s="436"/>
      <c r="E104" s="436"/>
      <c r="F104" s="436"/>
      <c r="G104" s="56"/>
      <c r="H104" s="442" t="s">
        <v>31</v>
      </c>
      <c r="I104" s="436"/>
      <c r="J104" s="436"/>
      <c r="K104" s="436"/>
      <c r="L104" s="56"/>
      <c r="M104" s="438" t="s">
        <v>27</v>
      </c>
      <c r="N104" s="436"/>
      <c r="O104" s="436"/>
      <c r="P104" s="436"/>
      <c r="Q104" s="56"/>
      <c r="R104" s="438" t="s">
        <v>32</v>
      </c>
      <c r="S104" s="436"/>
      <c r="T104" s="436"/>
      <c r="U104" s="436"/>
      <c r="V104" s="56"/>
      <c r="W104" s="411" t="s">
        <v>28</v>
      </c>
      <c r="X104" s="56"/>
      <c r="Y104" s="220" t="s">
        <v>30</v>
      </c>
      <c r="Z104" s="220" t="s">
        <v>31</v>
      </c>
      <c r="AA104" s="220" t="s">
        <v>27</v>
      </c>
      <c r="AB104" s="240" t="s">
        <v>32</v>
      </c>
    </row>
    <row r="105" spans="1:28" ht="15">
      <c r="A105" s="4"/>
      <c r="B105" s="57"/>
      <c r="C105" s="20" t="s">
        <v>33</v>
      </c>
      <c r="D105" s="124" t="s">
        <v>34</v>
      </c>
      <c r="E105" s="124" t="s">
        <v>35</v>
      </c>
      <c r="F105" s="124" t="s">
        <v>36</v>
      </c>
      <c r="G105" s="57"/>
      <c r="H105" s="20" t="s">
        <v>33</v>
      </c>
      <c r="I105" s="124" t="s">
        <v>34</v>
      </c>
      <c r="J105" s="124" t="s">
        <v>35</v>
      </c>
      <c r="K105" s="124" t="s">
        <v>36</v>
      </c>
      <c r="L105" s="57"/>
      <c r="M105" s="157" t="s">
        <v>33</v>
      </c>
      <c r="N105" s="158" t="s">
        <v>34</v>
      </c>
      <c r="O105" s="158" t="s">
        <v>35</v>
      </c>
      <c r="P105" s="158" t="s">
        <v>36</v>
      </c>
      <c r="Q105" s="57"/>
      <c r="R105" s="157" t="s">
        <v>33</v>
      </c>
      <c r="S105" s="158" t="s">
        <v>34</v>
      </c>
      <c r="T105" s="158" t="s">
        <v>35</v>
      </c>
      <c r="U105" s="158" t="s">
        <v>36</v>
      </c>
      <c r="V105" s="57"/>
      <c r="W105" s="408" t="s">
        <v>33</v>
      </c>
      <c r="X105" s="57"/>
      <c r="Y105" s="183" t="s">
        <v>37</v>
      </c>
      <c r="Z105" s="183" t="s">
        <v>37</v>
      </c>
      <c r="AA105" s="183" t="s">
        <v>37</v>
      </c>
      <c r="AB105" s="21" t="s">
        <v>37</v>
      </c>
    </row>
    <row r="106" spans="1:28" ht="15">
      <c r="A106" s="10" t="s">
        <v>72</v>
      </c>
      <c r="B106" s="61"/>
      <c r="C106" s="346">
        <v>4.9000000000000002E-2</v>
      </c>
      <c r="D106" s="245">
        <v>0.3</v>
      </c>
      <c r="E106" s="245">
        <v>0.41499999999999998</v>
      </c>
      <c r="F106" s="245">
        <v>0.08</v>
      </c>
      <c r="G106" s="347"/>
      <c r="H106" s="346">
        <v>-7.0000000000000007E-2</v>
      </c>
      <c r="I106" s="245">
        <v>6.8000000000000005E-2</v>
      </c>
      <c r="J106" s="245">
        <v>7.9000000000000001E-2</v>
      </c>
      <c r="K106" s="245">
        <v>0.105</v>
      </c>
      <c r="L106" s="347"/>
      <c r="M106" s="346">
        <v>0.107</v>
      </c>
      <c r="N106" s="245">
        <v>1.9E-2</v>
      </c>
      <c r="O106" s="245">
        <v>0.04</v>
      </c>
      <c r="P106" s="245">
        <v>1.4E-2</v>
      </c>
      <c r="Q106" s="347"/>
      <c r="R106" s="245">
        <v>4.0000000000000001E-3</v>
      </c>
      <c r="S106" s="245">
        <v>6.7000000000000004E-2</v>
      </c>
      <c r="T106" s="245">
        <v>0.10299999999999999</v>
      </c>
      <c r="U106" s="245">
        <v>3.2000000000000001E-2</v>
      </c>
      <c r="V106" s="347"/>
      <c r="W106" s="245">
        <v>-4.5999999999999999E-2</v>
      </c>
      <c r="X106" s="347"/>
      <c r="Y106" s="354">
        <v>0.22600000000000001</v>
      </c>
      <c r="Z106" s="354">
        <v>5.8999999999999997E-2</v>
      </c>
      <c r="AA106" s="354">
        <v>4.7E-2</v>
      </c>
      <c r="AB106" s="354">
        <v>4.5999999999999999E-2</v>
      </c>
    </row>
    <row r="107" spans="1:28" ht="15">
      <c r="A107" s="10" t="s">
        <v>73</v>
      </c>
      <c r="B107" s="61"/>
      <c r="C107" s="346">
        <v>5.5E-2</v>
      </c>
      <c r="D107" s="245">
        <v>0.34100000000000003</v>
      </c>
      <c r="E107" s="245">
        <v>0.47199999999999998</v>
      </c>
      <c r="F107" s="245">
        <v>9.0999999999999998E-2</v>
      </c>
      <c r="G107" s="347"/>
      <c r="H107" s="346">
        <v>-0.08</v>
      </c>
      <c r="I107" s="245">
        <v>7.8E-2</v>
      </c>
      <c r="J107" s="245">
        <v>9.0999999999999998E-2</v>
      </c>
      <c r="K107" s="245">
        <v>0.121</v>
      </c>
      <c r="L107" s="347"/>
      <c r="M107" s="346">
        <v>0.124</v>
      </c>
      <c r="N107" s="245">
        <v>2.3E-2</v>
      </c>
      <c r="O107" s="245">
        <v>4.4999999999999998E-2</v>
      </c>
      <c r="P107" s="245">
        <v>1.6E-2</v>
      </c>
      <c r="Q107" s="347"/>
      <c r="R107" s="245">
        <v>4.0000000000000001E-3</v>
      </c>
      <c r="S107" s="245">
        <v>7.6999999999999999E-2</v>
      </c>
      <c r="T107" s="245">
        <v>0.115</v>
      </c>
      <c r="U107" s="245">
        <v>3.5999999999999997E-2</v>
      </c>
      <c r="V107" s="347"/>
      <c r="W107" s="245">
        <v>-5.1999999999999998E-2</v>
      </c>
      <c r="X107" s="347"/>
      <c r="Y107" s="354">
        <v>0.25700000000000001</v>
      </c>
      <c r="Z107" s="354">
        <v>6.7000000000000004E-2</v>
      </c>
      <c r="AA107" s="354">
        <v>5.2999999999999999E-2</v>
      </c>
      <c r="AB107" s="354">
        <v>5.0999999999999997E-2</v>
      </c>
    </row>
    <row r="108" spans="1:28" ht="15">
      <c r="A108" s="10" t="s">
        <v>74</v>
      </c>
      <c r="B108" s="63"/>
      <c r="C108" s="349">
        <v>7.1000000000000004E-3</v>
      </c>
      <c r="D108" s="350">
        <v>7.4999999999999997E-3</v>
      </c>
      <c r="E108" s="350">
        <v>6.8999999999999999E-3</v>
      </c>
      <c r="F108" s="350">
        <v>6.7999999999999996E-3</v>
      </c>
      <c r="G108" s="351"/>
      <c r="H108" s="349">
        <v>6.1000000000000004E-3</v>
      </c>
      <c r="I108" s="350">
        <v>8.0000000000000002E-3</v>
      </c>
      <c r="J108" s="350">
        <v>8.6E-3</v>
      </c>
      <c r="K108" s="350">
        <v>8.6999999999999994E-3</v>
      </c>
      <c r="L108" s="351"/>
      <c r="M108" s="349">
        <v>8.2000000000000007E-3</v>
      </c>
      <c r="N108" s="350">
        <v>7.4999999999999997E-3</v>
      </c>
      <c r="O108" s="350">
        <v>7.4000000000000003E-3</v>
      </c>
      <c r="P108" s="350">
        <v>7.1000000000000004E-3</v>
      </c>
      <c r="Q108" s="351"/>
      <c r="R108" s="350">
        <v>7.7000000000000002E-3</v>
      </c>
      <c r="S108" s="350">
        <v>6.8999999999999999E-3</v>
      </c>
      <c r="T108" s="350">
        <v>6.7000000000000002E-3</v>
      </c>
      <c r="U108" s="350">
        <v>7.4000000000000003E-3</v>
      </c>
      <c r="V108" s="351"/>
      <c r="W108" s="350">
        <v>8.0999999999999996E-3</v>
      </c>
      <c r="X108" s="351"/>
      <c r="Y108" s="355">
        <v>7.1000000000000004E-3</v>
      </c>
      <c r="Z108" s="355">
        <v>7.9000000000000008E-3</v>
      </c>
      <c r="AA108" s="355">
        <v>7.4999999999999997E-3</v>
      </c>
      <c r="AB108" s="355">
        <v>7.0000000000000001E-3</v>
      </c>
    </row>
    <row r="109" spans="1:28" ht="15">
      <c r="A109" s="10" t="s">
        <v>75</v>
      </c>
      <c r="B109" s="61"/>
      <c r="C109" s="346">
        <v>0.47699999999999998</v>
      </c>
      <c r="D109" s="245">
        <v>0.17</v>
      </c>
      <c r="E109" s="245">
        <v>0.122</v>
      </c>
      <c r="F109" s="245">
        <v>0.41699999999999998</v>
      </c>
      <c r="G109" s="347"/>
      <c r="H109" s="346">
        <v>3.4</v>
      </c>
      <c r="I109" s="245">
        <v>0.34399999999999997</v>
      </c>
      <c r="J109" s="245">
        <v>0.35899999999999999</v>
      </c>
      <c r="K109" s="245">
        <v>0.27600000000000002</v>
      </c>
      <c r="L109" s="347"/>
      <c r="M109" s="346">
        <v>0.28499999999999998</v>
      </c>
      <c r="N109" s="245">
        <v>0.71699999999999997</v>
      </c>
      <c r="O109" s="245">
        <v>0.54</v>
      </c>
      <c r="P109" s="245">
        <v>0.66200000000000003</v>
      </c>
      <c r="Q109" s="347"/>
      <c r="R109" s="245">
        <v>0.55200000000000005</v>
      </c>
      <c r="S109" s="245">
        <v>0.48799999999999999</v>
      </c>
      <c r="T109" s="245">
        <v>0.371</v>
      </c>
      <c r="U109" s="245">
        <v>0.56999999999999995</v>
      </c>
      <c r="V109" s="347"/>
      <c r="W109" s="245">
        <v>0.96199999999999997</v>
      </c>
      <c r="X109" s="347"/>
      <c r="Y109" s="354">
        <v>0.221</v>
      </c>
      <c r="Z109" s="354">
        <v>0.40400000000000003</v>
      </c>
      <c r="AA109" s="354">
        <v>0.48099999999999998</v>
      </c>
      <c r="AB109" s="354">
        <v>0.48</v>
      </c>
    </row>
    <row r="110" spans="1:28" ht="15">
      <c r="A110" s="10" t="s">
        <v>147</v>
      </c>
      <c r="B110" s="63"/>
      <c r="C110" s="349">
        <v>2.0000000000000001E-4</v>
      </c>
      <c r="D110" s="350">
        <v>-4.0000000000000002E-4</v>
      </c>
      <c r="E110" s="350">
        <v>-4.0000000000000002E-4</v>
      </c>
      <c r="F110" s="350">
        <v>-5.0000000000000001E-4</v>
      </c>
      <c r="G110" s="351"/>
      <c r="H110" s="349">
        <v>2.9999999999999997E-4</v>
      </c>
      <c r="I110" s="350">
        <v>8.0000000000000004E-4</v>
      </c>
      <c r="J110" s="350">
        <v>-2.0000000000000001E-4</v>
      </c>
      <c r="K110" s="350">
        <v>1E-4</v>
      </c>
      <c r="L110" s="351"/>
      <c r="M110" s="349">
        <v>-1.4E-3</v>
      </c>
      <c r="N110" s="350">
        <v>-5.9999999999999995E-4</v>
      </c>
      <c r="O110" s="350">
        <v>-4.0000000000000002E-4</v>
      </c>
      <c r="P110" s="350">
        <v>8.0000000000000004E-4</v>
      </c>
      <c r="Q110" s="351"/>
      <c r="R110" s="350">
        <v>1E-3</v>
      </c>
      <c r="S110" s="350">
        <v>8.9999999999999998E-4</v>
      </c>
      <c r="T110" s="350">
        <v>6.9999999999999999E-4</v>
      </c>
      <c r="U110" s="350">
        <v>8.0000000000000004E-4</v>
      </c>
      <c r="V110" s="351"/>
      <c r="W110" s="350">
        <v>5.9999999999999995E-4</v>
      </c>
      <c r="X110" s="351"/>
      <c r="Y110" s="355">
        <v>-2.9999999999999997E-4</v>
      </c>
      <c r="Z110" s="355">
        <v>2.9999999999999997E-4</v>
      </c>
      <c r="AA110" s="355">
        <v>-5.0000000000000001E-4</v>
      </c>
      <c r="AB110" s="355">
        <v>8.0000000000000004E-4</v>
      </c>
    </row>
    <row r="111" spans="1:28" ht="15">
      <c r="A111" s="10" t="s">
        <v>102</v>
      </c>
      <c r="B111" s="61"/>
      <c r="C111" s="346" t="s">
        <v>95</v>
      </c>
      <c r="D111" s="245" t="s">
        <v>95</v>
      </c>
      <c r="E111" s="245" t="s">
        <v>95</v>
      </c>
      <c r="F111" s="245" t="s">
        <v>95</v>
      </c>
      <c r="G111" s="347"/>
      <c r="H111" s="346" t="s">
        <v>95</v>
      </c>
      <c r="I111" s="245" t="s">
        <v>95</v>
      </c>
      <c r="J111" s="245" t="s">
        <v>95</v>
      </c>
      <c r="K111" s="245" t="s">
        <v>95</v>
      </c>
      <c r="L111" s="347"/>
      <c r="M111" s="346" t="s">
        <v>95</v>
      </c>
      <c r="N111" s="245" t="s">
        <v>95</v>
      </c>
      <c r="O111" s="245" t="s">
        <v>95</v>
      </c>
      <c r="P111" s="245" t="s">
        <v>95</v>
      </c>
      <c r="Q111" s="347"/>
      <c r="R111" s="245" t="s">
        <v>95</v>
      </c>
      <c r="S111" s="245" t="s">
        <v>95</v>
      </c>
      <c r="T111" s="245" t="s">
        <v>95</v>
      </c>
      <c r="U111" s="245" t="s">
        <v>95</v>
      </c>
      <c r="V111" s="356"/>
      <c r="W111" s="245" t="s">
        <v>95</v>
      </c>
      <c r="X111" s="356"/>
      <c r="Y111" s="356"/>
      <c r="Z111" s="357"/>
      <c r="AA111" s="357"/>
      <c r="AB111" s="357"/>
    </row>
    <row r="112" spans="1:28" ht="15">
      <c r="A112" s="10" t="s">
        <v>103</v>
      </c>
      <c r="B112" s="61"/>
      <c r="C112" s="346" t="s">
        <v>95</v>
      </c>
      <c r="D112" s="245" t="s">
        <v>95</v>
      </c>
      <c r="E112" s="245" t="s">
        <v>95</v>
      </c>
      <c r="F112" s="245" t="s">
        <v>95</v>
      </c>
      <c r="G112" s="347"/>
      <c r="H112" s="346" t="s">
        <v>95</v>
      </c>
      <c r="I112" s="245" t="s">
        <v>95</v>
      </c>
      <c r="J112" s="245" t="s">
        <v>95</v>
      </c>
      <c r="K112" s="245" t="s">
        <v>95</v>
      </c>
      <c r="L112" s="347"/>
      <c r="M112" s="346" t="s">
        <v>95</v>
      </c>
      <c r="N112" s="245" t="s">
        <v>95</v>
      </c>
      <c r="O112" s="245" t="s">
        <v>95</v>
      </c>
      <c r="P112" s="245" t="s">
        <v>95</v>
      </c>
      <c r="Q112" s="347"/>
      <c r="R112" s="245" t="s">
        <v>95</v>
      </c>
      <c r="S112" s="245" t="s">
        <v>95</v>
      </c>
      <c r="T112" s="245" t="s">
        <v>95</v>
      </c>
      <c r="U112" s="245" t="s">
        <v>95</v>
      </c>
      <c r="V112" s="356"/>
      <c r="W112" s="245" t="s">
        <v>95</v>
      </c>
      <c r="X112" s="356"/>
      <c r="Y112" s="356"/>
      <c r="Z112" s="356"/>
      <c r="AA112" s="356"/>
      <c r="AB112" s="356"/>
    </row>
    <row r="113" spans="1:28" ht="15">
      <c r="A113" s="4"/>
      <c r="B113" s="4"/>
      <c r="C113" s="112"/>
      <c r="G113" s="4"/>
      <c r="H113" s="112"/>
      <c r="I113"/>
      <c r="J113"/>
      <c r="K113"/>
      <c r="L113" s="4"/>
      <c r="M113" s="112"/>
      <c r="N113" s="112"/>
      <c r="O113" s="114"/>
      <c r="P113" s="114"/>
      <c r="Q113" s="4"/>
      <c r="V113" s="4"/>
      <c r="X113" s="4"/>
    </row>
    <row r="114" spans="1:28" ht="15">
      <c r="A114" s="7" t="s">
        <v>148</v>
      </c>
      <c r="B114" s="56"/>
      <c r="C114" s="442" t="s">
        <v>30</v>
      </c>
      <c r="D114" s="436"/>
      <c r="E114" s="436"/>
      <c r="F114" s="436"/>
      <c r="G114" s="56"/>
      <c r="H114" s="442" t="s">
        <v>31</v>
      </c>
      <c r="I114" s="436"/>
      <c r="J114" s="436"/>
      <c r="K114" s="436"/>
      <c r="L114" s="56"/>
      <c r="M114" s="438" t="s">
        <v>27</v>
      </c>
      <c r="N114" s="436"/>
      <c r="O114" s="436"/>
      <c r="P114" s="436"/>
      <c r="Q114" s="56"/>
      <c r="R114" s="438" t="s">
        <v>32</v>
      </c>
      <c r="S114" s="436"/>
      <c r="T114" s="436"/>
      <c r="U114" s="436"/>
      <c r="V114"/>
      <c r="W114" s="411" t="s">
        <v>28</v>
      </c>
      <c r="X114"/>
    </row>
    <row r="115" spans="1:28" ht="15">
      <c r="A115" s="4"/>
      <c r="B115" s="57"/>
      <c r="C115" s="20" t="s">
        <v>78</v>
      </c>
      <c r="D115" s="124" t="s">
        <v>79</v>
      </c>
      <c r="E115" s="150" t="s">
        <v>80</v>
      </c>
      <c r="F115" s="150" t="s">
        <v>81</v>
      </c>
      <c r="G115" s="57"/>
      <c r="H115" s="20" t="s">
        <v>78</v>
      </c>
      <c r="I115" s="124" t="s">
        <v>79</v>
      </c>
      <c r="J115" s="150" t="s">
        <v>80</v>
      </c>
      <c r="K115" s="150" t="s">
        <v>81</v>
      </c>
      <c r="L115" s="57"/>
      <c r="M115" s="20" t="s">
        <v>78</v>
      </c>
      <c r="N115" s="124" t="s">
        <v>79</v>
      </c>
      <c r="O115" s="124" t="s">
        <v>80</v>
      </c>
      <c r="P115" s="124" t="s">
        <v>81</v>
      </c>
      <c r="Q115" s="57"/>
      <c r="R115" s="20" t="s">
        <v>78</v>
      </c>
      <c r="S115" s="124" t="s">
        <v>79</v>
      </c>
      <c r="T115" s="124" t="s">
        <v>80</v>
      </c>
      <c r="U115" s="124" t="s">
        <v>81</v>
      </c>
      <c r="V115"/>
      <c r="W115" s="413" t="s">
        <v>78</v>
      </c>
      <c r="X115"/>
    </row>
    <row r="116" spans="1:28" ht="15">
      <c r="A116" s="10" t="s">
        <v>149</v>
      </c>
      <c r="B116" s="62"/>
      <c r="C116" s="326">
        <v>11119</v>
      </c>
      <c r="D116" s="336">
        <v>9177</v>
      </c>
      <c r="E116" s="336">
        <v>10458</v>
      </c>
      <c r="F116" s="336">
        <v>10060</v>
      </c>
      <c r="G116" s="250"/>
      <c r="H116" s="326">
        <v>11743</v>
      </c>
      <c r="I116" s="336">
        <v>16178</v>
      </c>
      <c r="J116" s="336">
        <v>16093</v>
      </c>
      <c r="K116" s="336">
        <v>17446</v>
      </c>
      <c r="L116" s="250"/>
      <c r="M116" s="326">
        <v>16958</v>
      </c>
      <c r="N116" s="336">
        <v>18565</v>
      </c>
      <c r="O116" s="336">
        <v>17392</v>
      </c>
      <c r="P116" s="336">
        <v>18213</v>
      </c>
      <c r="Q116" s="250"/>
      <c r="R116" s="336">
        <v>16287</v>
      </c>
      <c r="S116" s="336">
        <v>15149</v>
      </c>
      <c r="T116" s="336">
        <v>16957</v>
      </c>
      <c r="U116" s="336">
        <v>18386</v>
      </c>
      <c r="V116" s="44"/>
      <c r="W116" s="336">
        <v>17064</v>
      </c>
      <c r="X116" s="44"/>
    </row>
    <row r="117" spans="1:28" ht="15">
      <c r="A117" s="10" t="s">
        <v>150</v>
      </c>
      <c r="B117" s="62"/>
      <c r="C117" s="326">
        <v>1719</v>
      </c>
      <c r="D117" s="336">
        <v>1748</v>
      </c>
      <c r="E117" s="336">
        <v>1802</v>
      </c>
      <c r="F117" s="336">
        <v>1621</v>
      </c>
      <c r="G117" s="250"/>
      <c r="H117" s="326">
        <v>2363</v>
      </c>
      <c r="I117" s="336">
        <v>2682</v>
      </c>
      <c r="J117" s="336">
        <v>2685</v>
      </c>
      <c r="K117" s="336">
        <v>2580</v>
      </c>
      <c r="L117" s="250"/>
      <c r="M117" s="326">
        <v>2596</v>
      </c>
      <c r="N117" s="336">
        <v>2670</v>
      </c>
      <c r="O117" s="336">
        <v>2078</v>
      </c>
      <c r="P117" s="336">
        <v>1845</v>
      </c>
      <c r="Q117" s="250"/>
      <c r="R117" s="336">
        <v>1566</v>
      </c>
      <c r="S117" s="336">
        <v>1616</v>
      </c>
      <c r="T117" s="336">
        <v>1697</v>
      </c>
      <c r="U117" s="336">
        <v>1748</v>
      </c>
      <c r="V117" s="44"/>
      <c r="W117" s="336">
        <v>1800</v>
      </c>
      <c r="X117" s="44"/>
    </row>
    <row r="118" spans="1:28" ht="15">
      <c r="A118" s="10" t="s">
        <v>162</v>
      </c>
      <c r="B118" s="62"/>
      <c r="C118" s="326">
        <v>3262</v>
      </c>
      <c r="D118" s="336">
        <v>3501</v>
      </c>
      <c r="E118" s="336">
        <v>4336</v>
      </c>
      <c r="F118" s="336">
        <v>4483</v>
      </c>
      <c r="G118" s="250"/>
      <c r="H118" s="326">
        <v>7504</v>
      </c>
      <c r="I118" s="336">
        <v>4559</v>
      </c>
      <c r="J118" s="336">
        <v>3931</v>
      </c>
      <c r="K118" s="336">
        <v>3840</v>
      </c>
      <c r="L118" s="250"/>
      <c r="M118" s="326">
        <v>3365</v>
      </c>
      <c r="N118" s="336">
        <v>3014</v>
      </c>
      <c r="O118" s="336">
        <v>2907</v>
      </c>
      <c r="P118" s="336">
        <v>2814</v>
      </c>
      <c r="Q118" s="250"/>
      <c r="R118" s="336">
        <v>2651</v>
      </c>
      <c r="S118" s="336">
        <v>3099</v>
      </c>
      <c r="T118" s="336">
        <v>3100</v>
      </c>
      <c r="U118" s="336">
        <v>3613</v>
      </c>
      <c r="V118" s="44"/>
      <c r="W118" s="336">
        <v>3381</v>
      </c>
      <c r="X118" s="44"/>
    </row>
    <row r="119" spans="1:28" ht="15">
      <c r="A119" s="10" t="s">
        <v>154</v>
      </c>
      <c r="B119" s="62"/>
      <c r="C119" s="127" t="s">
        <v>95</v>
      </c>
      <c r="D119" s="336" t="s">
        <v>95</v>
      </c>
      <c r="E119" s="336" t="s">
        <v>95</v>
      </c>
      <c r="F119" s="336" t="s">
        <v>95</v>
      </c>
      <c r="G119" s="250"/>
      <c r="H119" s="127" t="s">
        <v>95</v>
      </c>
      <c r="I119" s="336" t="s">
        <v>95</v>
      </c>
      <c r="J119" s="336" t="s">
        <v>95</v>
      </c>
      <c r="K119" s="336" t="s">
        <v>95</v>
      </c>
      <c r="L119" s="250"/>
      <c r="M119" s="127" t="s">
        <v>95</v>
      </c>
      <c r="N119" s="336" t="s">
        <v>95</v>
      </c>
      <c r="O119" s="336" t="s">
        <v>95</v>
      </c>
      <c r="P119" s="336" t="s">
        <v>95</v>
      </c>
      <c r="Q119" s="250"/>
      <c r="R119" s="336" t="s">
        <v>95</v>
      </c>
      <c r="S119" s="336" t="s">
        <v>95</v>
      </c>
      <c r="T119" s="336" t="s">
        <v>95</v>
      </c>
      <c r="U119" s="336" t="s">
        <v>95</v>
      </c>
      <c r="V119" s="44"/>
      <c r="W119" s="336" t="s">
        <v>95</v>
      </c>
      <c r="X119" s="44"/>
    </row>
    <row r="120" spans="1:28" ht="15">
      <c r="A120" s="10" t="s">
        <v>155</v>
      </c>
      <c r="B120" s="62"/>
      <c r="C120" s="127" t="s">
        <v>95</v>
      </c>
      <c r="D120" s="336" t="s">
        <v>95</v>
      </c>
      <c r="E120" s="336" t="s">
        <v>95</v>
      </c>
      <c r="F120" s="336" t="s">
        <v>95</v>
      </c>
      <c r="G120" s="250"/>
      <c r="H120" s="127" t="s">
        <v>95</v>
      </c>
      <c r="I120" s="336" t="s">
        <v>95</v>
      </c>
      <c r="J120" s="336" t="s">
        <v>95</v>
      </c>
      <c r="K120" s="336" t="s">
        <v>95</v>
      </c>
      <c r="L120" s="250"/>
      <c r="M120" s="127" t="s">
        <v>95</v>
      </c>
      <c r="N120" s="336" t="s">
        <v>95</v>
      </c>
      <c r="O120" s="336" t="s">
        <v>95</v>
      </c>
      <c r="P120" s="336" t="s">
        <v>95</v>
      </c>
      <c r="Q120" s="250"/>
      <c r="R120" s="336" t="s">
        <v>95</v>
      </c>
      <c r="S120" s="336" t="s">
        <v>95</v>
      </c>
      <c r="T120" s="336" t="s">
        <v>95</v>
      </c>
      <c r="U120" s="336" t="s">
        <v>95</v>
      </c>
      <c r="V120" s="44"/>
      <c r="W120" s="336" t="s">
        <v>95</v>
      </c>
      <c r="X120" s="44"/>
    </row>
    <row r="121" spans="1:28" ht="15">
      <c r="A121" s="10" t="s">
        <v>156</v>
      </c>
      <c r="B121" s="62"/>
      <c r="C121" s="127">
        <v>207</v>
      </c>
      <c r="D121" s="336">
        <v>233</v>
      </c>
      <c r="E121" s="336">
        <v>167</v>
      </c>
      <c r="F121" s="336">
        <v>143</v>
      </c>
      <c r="G121" s="250"/>
      <c r="H121" s="127">
        <v>1103</v>
      </c>
      <c r="I121" s="336">
        <v>630</v>
      </c>
      <c r="J121" s="336">
        <v>657</v>
      </c>
      <c r="K121" s="336">
        <v>472</v>
      </c>
      <c r="L121" s="250"/>
      <c r="M121" s="127">
        <v>587</v>
      </c>
      <c r="N121" s="336">
        <v>-169</v>
      </c>
      <c r="O121" s="336">
        <v>-187</v>
      </c>
      <c r="P121" s="336">
        <v>-626</v>
      </c>
      <c r="Q121" s="250"/>
      <c r="R121" s="336">
        <v>-672</v>
      </c>
      <c r="S121" s="336">
        <v>345</v>
      </c>
      <c r="T121" s="336">
        <v>596</v>
      </c>
      <c r="U121" s="336">
        <v>636</v>
      </c>
      <c r="V121" s="44"/>
      <c r="W121" s="336">
        <v>552</v>
      </c>
      <c r="X121" s="44"/>
    </row>
    <row r="122" spans="1:28">
      <c r="C122" s="44"/>
      <c r="D122" s="44"/>
      <c r="E122" s="44"/>
      <c r="F122" s="44"/>
      <c r="G122" s="300"/>
      <c r="H122" s="44"/>
      <c r="I122" s="353"/>
      <c r="J122" s="353"/>
      <c r="K122" s="353"/>
      <c r="L122" s="300"/>
      <c r="M122" s="44"/>
      <c r="N122" s="44"/>
      <c r="O122" s="237"/>
      <c r="P122" s="237"/>
      <c r="Q122" s="300"/>
      <c r="R122" s="237"/>
      <c r="S122" s="237"/>
      <c r="T122" s="237"/>
      <c r="U122" s="237"/>
      <c r="V122" s="300"/>
      <c r="W122" s="237"/>
      <c r="X122" s="300"/>
    </row>
    <row r="123" spans="1:28" ht="17.25" customHeight="1">
      <c r="A123" s="37" t="s">
        <v>163</v>
      </c>
      <c r="B123" s="37"/>
      <c r="C123" s="37"/>
      <c r="D123" s="37"/>
      <c r="E123" s="37"/>
      <c r="F123" s="37"/>
      <c r="G123" s="37"/>
      <c r="H123" s="37"/>
      <c r="I123" s="37"/>
      <c r="J123" s="37"/>
      <c r="K123" s="37"/>
      <c r="L123" s="37"/>
      <c r="M123" s="37"/>
      <c r="N123" s="37"/>
      <c r="O123" s="70"/>
      <c r="P123" s="70"/>
      <c r="Q123" s="37"/>
      <c r="R123" s="70"/>
      <c r="S123" s="70"/>
      <c r="T123" s="70"/>
      <c r="U123" s="70"/>
      <c r="V123" s="37"/>
      <c r="W123" s="70"/>
      <c r="X123" s="37"/>
      <c r="Y123" s="37"/>
      <c r="Z123" s="37"/>
      <c r="AA123" s="37"/>
      <c r="AB123" s="37"/>
    </row>
    <row r="124" spans="1:28" ht="6" customHeight="1" thickBot="1">
      <c r="A124" s="7"/>
      <c r="B124" s="7"/>
      <c r="C124" s="7"/>
      <c r="D124" s="7"/>
      <c r="E124" s="7"/>
      <c r="F124" s="7"/>
      <c r="G124" s="7"/>
      <c r="H124" s="7"/>
      <c r="I124" s="181"/>
      <c r="J124" s="181"/>
      <c r="K124" s="181"/>
      <c r="L124" s="7"/>
      <c r="M124" s="7"/>
      <c r="N124" s="7"/>
      <c r="O124" s="72"/>
      <c r="P124" s="72"/>
      <c r="Q124" s="7"/>
      <c r="R124" s="72"/>
      <c r="S124" s="72"/>
      <c r="T124" s="72"/>
      <c r="U124" s="72"/>
      <c r="V124" s="7"/>
      <c r="W124" s="72"/>
      <c r="X124" s="7"/>
    </row>
    <row r="125" spans="1:28" ht="15.75" thickTop="1">
      <c r="A125" s="7" t="s">
        <v>145</v>
      </c>
      <c r="B125" s="56"/>
      <c r="C125" s="442" t="s">
        <v>30</v>
      </c>
      <c r="D125" s="436"/>
      <c r="E125" s="436"/>
      <c r="F125" s="436"/>
      <c r="G125" s="56"/>
      <c r="H125" s="442" t="s">
        <v>31</v>
      </c>
      <c r="I125" s="436"/>
      <c r="J125" s="436"/>
      <c r="K125" s="436"/>
      <c r="L125" s="56"/>
      <c r="M125" s="438" t="s">
        <v>27</v>
      </c>
      <c r="N125" s="436"/>
      <c r="O125" s="436"/>
      <c r="P125" s="436"/>
      <c r="Q125" s="56"/>
      <c r="R125" s="438" t="s">
        <v>32</v>
      </c>
      <c r="S125" s="436"/>
      <c r="T125" s="436"/>
      <c r="U125" s="436"/>
      <c r="V125" s="56"/>
      <c r="W125" s="411" t="s">
        <v>28</v>
      </c>
      <c r="X125" s="56"/>
      <c r="Y125" s="220" t="s">
        <v>30</v>
      </c>
      <c r="Z125" s="220" t="s">
        <v>31</v>
      </c>
      <c r="AA125" s="220" t="s">
        <v>27</v>
      </c>
      <c r="AB125" s="240" t="s">
        <v>32</v>
      </c>
    </row>
    <row r="126" spans="1:28" ht="15">
      <c r="A126" s="3"/>
      <c r="B126" s="57"/>
      <c r="C126" s="20" t="s">
        <v>33</v>
      </c>
      <c r="D126" s="124" t="s">
        <v>34</v>
      </c>
      <c r="E126" s="124" t="s">
        <v>35</v>
      </c>
      <c r="F126" s="124" t="s">
        <v>36</v>
      </c>
      <c r="G126" s="57"/>
      <c r="H126" s="20" t="s">
        <v>33</v>
      </c>
      <c r="I126" s="124" t="s">
        <v>34</v>
      </c>
      <c r="J126" s="124" t="s">
        <v>35</v>
      </c>
      <c r="K126" s="124" t="s">
        <v>36</v>
      </c>
      <c r="L126" s="57"/>
      <c r="M126" s="157" t="s">
        <v>33</v>
      </c>
      <c r="N126" s="158" t="s">
        <v>34</v>
      </c>
      <c r="O126" s="158" t="s">
        <v>35</v>
      </c>
      <c r="P126" s="158" t="s">
        <v>36</v>
      </c>
      <c r="Q126" s="57"/>
      <c r="R126" s="157" t="s">
        <v>33</v>
      </c>
      <c r="S126" s="158" t="s">
        <v>34</v>
      </c>
      <c r="T126" s="158" t="s">
        <v>35</v>
      </c>
      <c r="U126" s="158" t="s">
        <v>36</v>
      </c>
      <c r="V126" s="57"/>
      <c r="W126" s="408" t="s">
        <v>33</v>
      </c>
      <c r="X126" s="57"/>
      <c r="Y126" s="183" t="s">
        <v>37</v>
      </c>
      <c r="Z126" s="183" t="s">
        <v>37</v>
      </c>
      <c r="AA126" s="183" t="s">
        <v>37</v>
      </c>
      <c r="AB126" s="21" t="s">
        <v>37</v>
      </c>
    </row>
    <row r="127" spans="1:28" ht="15">
      <c r="A127" s="10" t="s">
        <v>60</v>
      </c>
      <c r="B127" s="58"/>
      <c r="C127" s="339">
        <v>-9</v>
      </c>
      <c r="D127" s="241">
        <v>-9.4</v>
      </c>
      <c r="E127" s="241">
        <v>-11.4</v>
      </c>
      <c r="F127" s="241">
        <v>-10.3</v>
      </c>
      <c r="G127" s="285"/>
      <c r="H127" s="339">
        <v>-15.799999999999999</v>
      </c>
      <c r="I127" s="241">
        <v>-13.4</v>
      </c>
      <c r="J127" s="241">
        <v>-6.2</v>
      </c>
      <c r="K127" s="241">
        <v>-5.7</v>
      </c>
      <c r="L127" s="285"/>
      <c r="M127" s="339">
        <v>-9</v>
      </c>
      <c r="N127" s="241">
        <v>-6.4</v>
      </c>
      <c r="O127" s="241">
        <v>-8</v>
      </c>
      <c r="P127" s="241">
        <v>-6.7</v>
      </c>
      <c r="Q127" s="285"/>
      <c r="R127" s="241">
        <v>-5.0999999999999996</v>
      </c>
      <c r="S127" s="241">
        <v>-9.3000000000000007</v>
      </c>
      <c r="T127" s="241">
        <v>-8.9</v>
      </c>
      <c r="U127" s="241">
        <v>-12.4</v>
      </c>
      <c r="V127" s="285"/>
      <c r="W127" s="241">
        <v>0.5</v>
      </c>
      <c r="X127" s="285"/>
      <c r="Y127" s="363">
        <v>-39.799999999999997</v>
      </c>
      <c r="Z127" s="363">
        <v>-40.9</v>
      </c>
      <c r="AA127" s="363">
        <v>-30</v>
      </c>
      <c r="AB127" s="363">
        <v>-35.700000000000003</v>
      </c>
    </row>
    <row r="128" spans="1:28" ht="15">
      <c r="A128" s="10" t="s">
        <v>61</v>
      </c>
      <c r="B128" s="58"/>
      <c r="C128" s="339">
        <v>-0.79999999999999993</v>
      </c>
      <c r="D128" s="241">
        <v>-0.5</v>
      </c>
      <c r="E128" s="241">
        <v>-0.6</v>
      </c>
      <c r="F128" s="241">
        <v>-0.4</v>
      </c>
      <c r="G128" s="285"/>
      <c r="H128" s="339">
        <v>-0.6</v>
      </c>
      <c r="I128" s="241">
        <v>-0.8</v>
      </c>
      <c r="J128" s="241">
        <v>-0.8</v>
      </c>
      <c r="K128" s="241">
        <v>-0.7</v>
      </c>
      <c r="L128" s="285"/>
      <c r="M128" s="339">
        <v>-0.70000000000000007</v>
      </c>
      <c r="N128" s="241">
        <v>-0.79999999999999993</v>
      </c>
      <c r="O128" s="241">
        <v>-1</v>
      </c>
      <c r="P128" s="241">
        <v>-0.8</v>
      </c>
      <c r="Q128" s="285"/>
      <c r="R128" s="241">
        <v>-0.3</v>
      </c>
      <c r="S128" s="241">
        <v>-0.1</v>
      </c>
      <c r="T128" s="241">
        <v>-0.1</v>
      </c>
      <c r="U128" s="241">
        <v>-0.1</v>
      </c>
      <c r="V128" s="285"/>
      <c r="W128" s="241">
        <v>-0.5</v>
      </c>
      <c r="X128" s="285"/>
      <c r="Y128" s="363">
        <v>-2.1</v>
      </c>
      <c r="Z128" s="363">
        <v>-2.8</v>
      </c>
      <c r="AA128" s="363">
        <v>-3.1</v>
      </c>
      <c r="AB128" s="363">
        <v>-0.5</v>
      </c>
    </row>
    <row r="129" spans="1:28" ht="15">
      <c r="A129" s="13" t="s">
        <v>62</v>
      </c>
      <c r="B129" s="59"/>
      <c r="C129" s="340">
        <v>-9.5</v>
      </c>
      <c r="D129" s="242">
        <v>-9.8000000000000007</v>
      </c>
      <c r="E129" s="242">
        <v>-12</v>
      </c>
      <c r="F129" s="242">
        <v>-10.7</v>
      </c>
      <c r="G129" s="289"/>
      <c r="H129" s="340">
        <v>-16.400000000000002</v>
      </c>
      <c r="I129" s="242">
        <v>-14.2</v>
      </c>
      <c r="J129" s="242">
        <v>-7.1</v>
      </c>
      <c r="K129" s="242">
        <v>-6.3</v>
      </c>
      <c r="L129" s="289"/>
      <c r="M129" s="340">
        <v>-9.7000000000000011</v>
      </c>
      <c r="N129" s="242">
        <v>-7.1</v>
      </c>
      <c r="O129" s="242">
        <v>-9</v>
      </c>
      <c r="P129" s="242">
        <v>-7.4</v>
      </c>
      <c r="Q129" s="289"/>
      <c r="R129" s="242">
        <v>-5.5</v>
      </c>
      <c r="S129" s="242">
        <v>-9.4</v>
      </c>
      <c r="T129" s="242">
        <v>-8.9</v>
      </c>
      <c r="U129" s="242">
        <v>-12.5</v>
      </c>
      <c r="V129" s="289"/>
      <c r="W129" s="242">
        <v>0</v>
      </c>
      <c r="X129" s="289"/>
      <c r="Y129" s="364">
        <v>-42</v>
      </c>
      <c r="Z129" s="364">
        <v>-43.8</v>
      </c>
      <c r="AA129" s="364">
        <v>-33.099999999999994</v>
      </c>
      <c r="AB129" s="364">
        <v>-36.200000000000003</v>
      </c>
    </row>
    <row r="130" spans="1:28" ht="21">
      <c r="A130" s="14" t="s">
        <v>63</v>
      </c>
      <c r="B130" s="58"/>
      <c r="C130" s="339">
        <v>2.6</v>
      </c>
      <c r="D130" s="241">
        <v>-11.7</v>
      </c>
      <c r="E130" s="241">
        <v>-26.3</v>
      </c>
      <c r="F130" s="241">
        <v>10</v>
      </c>
      <c r="G130" s="285"/>
      <c r="H130" s="339">
        <v>8.1000000000000014</v>
      </c>
      <c r="I130" s="241">
        <v>-7.2000000000000011</v>
      </c>
      <c r="J130" s="241">
        <v>-15.999999999999998</v>
      </c>
      <c r="K130" s="241">
        <v>-12</v>
      </c>
      <c r="L130" s="285"/>
      <c r="M130" s="339">
        <v>-19.400000000000002</v>
      </c>
      <c r="N130" s="241">
        <v>-4.9000000000000004</v>
      </c>
      <c r="O130" s="241">
        <v>-8.6</v>
      </c>
      <c r="P130" s="241">
        <v>-7.1000000000000005</v>
      </c>
      <c r="Q130" s="285"/>
      <c r="R130" s="241">
        <v>-13.7</v>
      </c>
      <c r="S130" s="241">
        <v>-19.100000000000001</v>
      </c>
      <c r="T130" s="241">
        <v>-15</v>
      </c>
      <c r="U130" s="241">
        <v>-15.1</v>
      </c>
      <c r="V130" s="285"/>
      <c r="W130" s="241">
        <v>2.7</v>
      </c>
      <c r="X130" s="285"/>
      <c r="Y130" s="363">
        <v>-25.4</v>
      </c>
      <c r="Z130" s="363">
        <v>-26.899999999999995</v>
      </c>
      <c r="AA130" s="363">
        <v>-39.9</v>
      </c>
      <c r="AB130" s="363">
        <v>-62.8</v>
      </c>
    </row>
    <row r="131" spans="1:28" ht="15">
      <c r="A131" s="13" t="s">
        <v>64</v>
      </c>
      <c r="B131" s="59"/>
      <c r="C131" s="340">
        <v>-6.9</v>
      </c>
      <c r="D131" s="242">
        <v>-21.5</v>
      </c>
      <c r="E131" s="242">
        <v>-38.299999999999997</v>
      </c>
      <c r="F131" s="242">
        <v>-0.7</v>
      </c>
      <c r="G131" s="289"/>
      <c r="H131" s="340">
        <v>-8.1999999999999993</v>
      </c>
      <c r="I131" s="242">
        <v>-21.3</v>
      </c>
      <c r="J131" s="242">
        <v>-23</v>
      </c>
      <c r="K131" s="242">
        <v>-18.3</v>
      </c>
      <c r="L131" s="289"/>
      <c r="M131" s="340">
        <v>-29.1</v>
      </c>
      <c r="N131" s="242">
        <v>-12</v>
      </c>
      <c r="O131" s="242">
        <v>-17.599999999999998</v>
      </c>
      <c r="P131" s="242">
        <v>-14.6</v>
      </c>
      <c r="Q131" s="289"/>
      <c r="R131" s="242">
        <v>-19.100000000000001</v>
      </c>
      <c r="S131" s="242">
        <v>-28.5</v>
      </c>
      <c r="T131" s="242">
        <v>-23.9</v>
      </c>
      <c r="U131" s="242">
        <v>-27.6</v>
      </c>
      <c r="V131" s="289"/>
      <c r="W131" s="242">
        <v>2.7</v>
      </c>
      <c r="X131" s="289"/>
      <c r="Y131" s="364">
        <v>-67.400000000000006</v>
      </c>
      <c r="Z131" s="364">
        <v>-70.599999999999994</v>
      </c>
      <c r="AA131" s="364">
        <v>-73.2</v>
      </c>
      <c r="AB131" s="364">
        <v>-99</v>
      </c>
    </row>
    <row r="132" spans="1:28" ht="15">
      <c r="A132" s="13" t="s">
        <v>65</v>
      </c>
      <c r="B132" s="59"/>
      <c r="C132" s="340">
        <v>-2.8</v>
      </c>
      <c r="D132" s="242">
        <v>-4.2</v>
      </c>
      <c r="E132" s="242">
        <v>-3.6</v>
      </c>
      <c r="F132" s="242">
        <v>-14.1</v>
      </c>
      <c r="G132" s="289"/>
      <c r="H132" s="340">
        <v>-6.8</v>
      </c>
      <c r="I132" s="242">
        <v>-6.8</v>
      </c>
      <c r="J132" s="242">
        <v>-7.2</v>
      </c>
      <c r="K132" s="242">
        <v>-27.5</v>
      </c>
      <c r="L132" s="289"/>
      <c r="M132" s="340">
        <v>-4.9000000000000004</v>
      </c>
      <c r="N132" s="242">
        <v>-9.1</v>
      </c>
      <c r="O132" s="242">
        <v>-6.7</v>
      </c>
      <c r="P132" s="242">
        <v>-8.6999999999999993</v>
      </c>
      <c r="Q132" s="289"/>
      <c r="R132" s="242">
        <v>-6.1</v>
      </c>
      <c r="S132" s="242">
        <v>-4.5999999999999996</v>
      </c>
      <c r="T132" s="242">
        <v>-5.4</v>
      </c>
      <c r="U132" s="242">
        <v>-7.2</v>
      </c>
      <c r="V132" s="289"/>
      <c r="W132" s="242">
        <v>-4.5</v>
      </c>
      <c r="X132" s="289"/>
      <c r="Y132" s="364">
        <v>-24.7</v>
      </c>
      <c r="Z132" s="364">
        <v>-48.4</v>
      </c>
      <c r="AA132" s="364">
        <v>-29.299999999999997</v>
      </c>
      <c r="AB132" s="364">
        <v>-23.2</v>
      </c>
    </row>
    <row r="133" spans="1:28" ht="15">
      <c r="A133" s="13" t="s">
        <v>66</v>
      </c>
      <c r="B133" s="59"/>
      <c r="C133" s="340">
        <v>-9.6999999999999993</v>
      </c>
      <c r="D133" s="242">
        <v>-25.7</v>
      </c>
      <c r="E133" s="242">
        <v>-41.9</v>
      </c>
      <c r="F133" s="242">
        <v>-14.8</v>
      </c>
      <c r="G133" s="289"/>
      <c r="H133" s="340">
        <v>-15</v>
      </c>
      <c r="I133" s="242">
        <v>-28.200000000000003</v>
      </c>
      <c r="J133" s="242">
        <v>-30.3</v>
      </c>
      <c r="K133" s="242">
        <v>-45.8</v>
      </c>
      <c r="L133" s="289"/>
      <c r="M133" s="340">
        <v>-34.1</v>
      </c>
      <c r="N133" s="242">
        <v>-21.200000000000003</v>
      </c>
      <c r="O133" s="242">
        <v>-24.299999999999997</v>
      </c>
      <c r="P133" s="242">
        <v>-23.299999999999997</v>
      </c>
      <c r="Q133" s="289"/>
      <c r="R133" s="242">
        <v>-25.200000000000003</v>
      </c>
      <c r="S133" s="242">
        <v>-33.1</v>
      </c>
      <c r="T133" s="242">
        <v>-29.299999999999997</v>
      </c>
      <c r="U133" s="242">
        <v>-34.800000000000004</v>
      </c>
      <c r="V133" s="289"/>
      <c r="W133" s="242">
        <v>-1.7999999999999998</v>
      </c>
      <c r="X133" s="289"/>
      <c r="Y133" s="364">
        <v>-92.100000000000009</v>
      </c>
      <c r="Z133" s="364">
        <v>-119.19999999999999</v>
      </c>
      <c r="AA133" s="364">
        <v>-102.6</v>
      </c>
      <c r="AB133" s="364">
        <v>-122.3</v>
      </c>
    </row>
    <row r="134" spans="1:28" ht="15">
      <c r="A134" s="10" t="s">
        <v>67</v>
      </c>
      <c r="B134" s="58"/>
      <c r="C134" s="339">
        <v>0</v>
      </c>
      <c r="D134" s="241">
        <v>0</v>
      </c>
      <c r="E134" s="241">
        <v>0</v>
      </c>
      <c r="F134" s="241">
        <v>0</v>
      </c>
      <c r="G134" s="285"/>
      <c r="H134" s="339">
        <v>0</v>
      </c>
      <c r="I134" s="241">
        <v>0</v>
      </c>
      <c r="J134" s="241">
        <v>-11.6</v>
      </c>
      <c r="K134" s="241">
        <v>-0.1</v>
      </c>
      <c r="L134" s="285"/>
      <c r="M134" s="339">
        <v>-11.5</v>
      </c>
      <c r="N134" s="241">
        <v>1</v>
      </c>
      <c r="O134" s="241">
        <v>-1.4</v>
      </c>
      <c r="P134" s="241">
        <v>-0.1</v>
      </c>
      <c r="Q134" s="285"/>
      <c r="R134" s="241">
        <v>-11.6</v>
      </c>
      <c r="S134" s="241">
        <v>0.9</v>
      </c>
      <c r="T134" s="241">
        <v>-0.1</v>
      </c>
      <c r="U134" s="241">
        <v>-0.1</v>
      </c>
      <c r="V134" s="285"/>
      <c r="W134" s="241">
        <v>-11.5</v>
      </c>
      <c r="X134" s="285"/>
      <c r="Y134" s="363">
        <v>0</v>
      </c>
      <c r="Z134" s="363">
        <v>-11.799999999999999</v>
      </c>
      <c r="AA134" s="363">
        <v>-12</v>
      </c>
      <c r="AB134" s="363">
        <v>-10.8</v>
      </c>
    </row>
    <row r="135" spans="1:28" ht="15">
      <c r="A135" s="10" t="s">
        <v>68</v>
      </c>
      <c r="B135" s="58"/>
      <c r="C135" s="339">
        <v>-0.9</v>
      </c>
      <c r="D135" s="241">
        <v>-2.8</v>
      </c>
      <c r="E135" s="241">
        <v>0.6</v>
      </c>
      <c r="F135" s="241">
        <v>0.8</v>
      </c>
      <c r="G135" s="285"/>
      <c r="H135" s="339">
        <v>-0.5</v>
      </c>
      <c r="I135" s="241">
        <v>-9</v>
      </c>
      <c r="J135" s="241">
        <v>-2.2000000000000002</v>
      </c>
      <c r="K135" s="241">
        <v>-4.5999999999999996</v>
      </c>
      <c r="L135" s="285"/>
      <c r="M135" s="339">
        <v>-1.2</v>
      </c>
      <c r="N135" s="241">
        <v>-0.1</v>
      </c>
      <c r="O135" s="241">
        <v>-0.70000000000000007</v>
      </c>
      <c r="P135" s="241">
        <v>-6.7</v>
      </c>
      <c r="Q135" s="285"/>
      <c r="R135" s="241">
        <v>-0.70000000000000007</v>
      </c>
      <c r="S135" s="241">
        <v>-0.1</v>
      </c>
      <c r="T135" s="241">
        <v>-253.5</v>
      </c>
      <c r="U135" s="241">
        <v>0</v>
      </c>
      <c r="V135" s="285"/>
      <c r="W135" s="241">
        <v>0.1</v>
      </c>
      <c r="X135" s="285"/>
      <c r="Y135" s="363">
        <v>-2.2999999999999998</v>
      </c>
      <c r="Z135" s="363">
        <v>-16.399999999999999</v>
      </c>
      <c r="AA135" s="363">
        <v>-9</v>
      </c>
      <c r="AB135" s="363">
        <v>-254.4</v>
      </c>
    </row>
    <row r="136" spans="1:28" ht="15">
      <c r="A136" s="13" t="s">
        <v>69</v>
      </c>
      <c r="B136" s="59"/>
      <c r="C136" s="340">
        <v>-9.6</v>
      </c>
      <c r="D136" s="242">
        <v>-27.3</v>
      </c>
      <c r="E136" s="242">
        <v>-40.1</v>
      </c>
      <c r="F136" s="242">
        <v>-12.4</v>
      </c>
      <c r="G136" s="289"/>
      <c r="H136" s="340">
        <v>-14.2</v>
      </c>
      <c r="I136" s="242">
        <v>-38.799999999999997</v>
      </c>
      <c r="J136" s="242">
        <v>-43.8</v>
      </c>
      <c r="K136" s="242">
        <v>-49.4</v>
      </c>
      <c r="L136" s="289"/>
      <c r="M136" s="340">
        <v>-46.1</v>
      </c>
      <c r="N136" s="242">
        <v>-19.399999999999999</v>
      </c>
      <c r="O136" s="242">
        <v>-25.799999999999994</v>
      </c>
      <c r="P136" s="242">
        <v>-28.299999999999997</v>
      </c>
      <c r="Q136" s="289"/>
      <c r="R136" s="242">
        <v>-37.6</v>
      </c>
      <c r="S136" s="242">
        <v>-31.4</v>
      </c>
      <c r="T136" s="242">
        <v>-281.60000000000002</v>
      </c>
      <c r="U136" s="242">
        <v>-34.299999999999997</v>
      </c>
      <c r="V136" s="289"/>
      <c r="W136" s="242">
        <v>-12.8</v>
      </c>
      <c r="X136" s="289"/>
      <c r="Y136" s="364">
        <v>-89.4</v>
      </c>
      <c r="Z136" s="364">
        <v>-146.19999999999999</v>
      </c>
      <c r="AA136" s="364">
        <v>-119.60000000000001</v>
      </c>
      <c r="AB136" s="364">
        <v>-384.79999999999995</v>
      </c>
    </row>
    <row r="137" spans="1:28" ht="15">
      <c r="A137" s="10" t="s">
        <v>70</v>
      </c>
      <c r="B137" s="58"/>
      <c r="C137" s="339">
        <v>4</v>
      </c>
      <c r="D137" s="241">
        <v>8.5</v>
      </c>
      <c r="E137" s="241">
        <v>11.8</v>
      </c>
      <c r="F137" s="241">
        <v>4.0999999999999996</v>
      </c>
      <c r="G137" s="285"/>
      <c r="H137" s="339">
        <v>4.3000000000000007</v>
      </c>
      <c r="I137" s="241">
        <v>10.6</v>
      </c>
      <c r="J137" s="241">
        <v>14</v>
      </c>
      <c r="K137" s="241">
        <v>14.7</v>
      </c>
      <c r="L137" s="285"/>
      <c r="M137" s="339">
        <v>12.7</v>
      </c>
      <c r="N137" s="241">
        <v>6.9</v>
      </c>
      <c r="O137" s="241">
        <v>8.6999999999999993</v>
      </c>
      <c r="P137" s="241">
        <v>31.3</v>
      </c>
      <c r="Q137" s="285"/>
      <c r="R137" s="241">
        <v>10.7</v>
      </c>
      <c r="S137" s="241">
        <v>9.1999999999999993</v>
      </c>
      <c r="T137" s="241">
        <v>67.3</v>
      </c>
      <c r="U137" s="241">
        <v>7.5</v>
      </c>
      <c r="V137" s="285"/>
      <c r="W137" s="241">
        <v>3</v>
      </c>
      <c r="X137" s="285"/>
      <c r="Y137" s="363">
        <v>28.4</v>
      </c>
      <c r="Z137" s="363">
        <v>43.7</v>
      </c>
      <c r="AA137" s="363">
        <v>59.7</v>
      </c>
      <c r="AB137" s="363">
        <v>94.600000000000009</v>
      </c>
    </row>
    <row r="138" spans="1:28" ht="15">
      <c r="A138" s="13" t="s">
        <v>71</v>
      </c>
      <c r="B138" s="59"/>
      <c r="C138" s="340">
        <v>-5.6999999999999993</v>
      </c>
      <c r="D138" s="242">
        <v>-18.8</v>
      </c>
      <c r="E138" s="242">
        <v>-28.3</v>
      </c>
      <c r="F138" s="242">
        <v>-8.5</v>
      </c>
      <c r="G138" s="289"/>
      <c r="H138" s="340">
        <v>-9.9</v>
      </c>
      <c r="I138" s="242">
        <v>-28.5</v>
      </c>
      <c r="J138" s="242">
        <v>-30</v>
      </c>
      <c r="K138" s="242">
        <v>-34.5</v>
      </c>
      <c r="L138" s="289"/>
      <c r="M138" s="340">
        <v>-33.4</v>
      </c>
      <c r="N138" s="242">
        <v>-12.6</v>
      </c>
      <c r="O138" s="242">
        <v>-17.299999999999994</v>
      </c>
      <c r="P138" s="242">
        <v>3</v>
      </c>
      <c r="Q138" s="289"/>
      <c r="R138" s="242">
        <v>-27</v>
      </c>
      <c r="S138" s="242">
        <v>-22.2</v>
      </c>
      <c r="T138" s="242">
        <v>-214.5</v>
      </c>
      <c r="U138" s="242">
        <v>-26.900000000000002</v>
      </c>
      <c r="V138" s="289"/>
      <c r="W138" s="242">
        <v>-9.8000000000000007</v>
      </c>
      <c r="X138" s="289"/>
      <c r="Y138" s="364">
        <v>-61.3</v>
      </c>
      <c r="Z138" s="364">
        <v>-102.8</v>
      </c>
      <c r="AA138" s="364">
        <v>-60</v>
      </c>
      <c r="AB138" s="364">
        <v>-290.59999999999997</v>
      </c>
    </row>
    <row r="139" spans="1:28" ht="15.75" thickBot="1">
      <c r="A139" s="4"/>
      <c r="B139" s="4"/>
      <c r="C139" s="112"/>
      <c r="G139" s="4"/>
      <c r="H139" s="112"/>
      <c r="I139"/>
      <c r="J139"/>
      <c r="K139"/>
      <c r="L139" s="4"/>
      <c r="M139" s="112"/>
      <c r="N139" s="112"/>
      <c r="O139" s="114"/>
      <c r="P139" s="114"/>
      <c r="Q139" s="4"/>
      <c r="V139" s="4"/>
      <c r="X139" s="4"/>
      <c r="Y139" s="107"/>
      <c r="Z139" s="216"/>
      <c r="AA139" s="216"/>
      <c r="AB139" s="216"/>
    </row>
    <row r="140" spans="1:28" ht="15.75" thickTop="1">
      <c r="A140" s="7" t="s">
        <v>146</v>
      </c>
      <c r="B140" s="56"/>
      <c r="C140" s="442" t="s">
        <v>30</v>
      </c>
      <c r="D140" s="436"/>
      <c r="E140" s="436"/>
      <c r="F140" s="436"/>
      <c r="G140" s="56"/>
      <c r="H140" s="442" t="s">
        <v>31</v>
      </c>
      <c r="I140" s="436"/>
      <c r="J140" s="436"/>
      <c r="K140" s="436"/>
      <c r="L140" s="56"/>
      <c r="M140" s="438" t="s">
        <v>27</v>
      </c>
      <c r="N140" s="436"/>
      <c r="O140" s="436"/>
      <c r="P140" s="436"/>
      <c r="Q140" s="56"/>
      <c r="R140" s="438" t="s">
        <v>32</v>
      </c>
      <c r="S140" s="436"/>
      <c r="T140" s="436"/>
      <c r="U140" s="436"/>
      <c r="V140" s="56"/>
      <c r="W140" s="411" t="s">
        <v>28</v>
      </c>
      <c r="X140" s="56"/>
      <c r="Y140" s="220" t="s">
        <v>30</v>
      </c>
      <c r="Z140" s="220" t="s">
        <v>31</v>
      </c>
      <c r="AA140" s="220" t="s">
        <v>27</v>
      </c>
      <c r="AB140" s="240" t="s">
        <v>32</v>
      </c>
    </row>
    <row r="141" spans="1:28" ht="15">
      <c r="A141" s="4"/>
      <c r="B141" s="57"/>
      <c r="C141" s="20" t="s">
        <v>33</v>
      </c>
      <c r="D141" s="124" t="s">
        <v>34</v>
      </c>
      <c r="E141" s="124" t="s">
        <v>35</v>
      </c>
      <c r="F141" s="124" t="s">
        <v>36</v>
      </c>
      <c r="G141" s="57"/>
      <c r="H141" s="20" t="s">
        <v>33</v>
      </c>
      <c r="I141" s="124" t="s">
        <v>34</v>
      </c>
      <c r="J141" s="124" t="s">
        <v>35</v>
      </c>
      <c r="K141" s="124" t="s">
        <v>36</v>
      </c>
      <c r="L141" s="57"/>
      <c r="M141" s="157" t="s">
        <v>33</v>
      </c>
      <c r="N141" s="158" t="s">
        <v>34</v>
      </c>
      <c r="O141" s="158" t="s">
        <v>35</v>
      </c>
      <c r="P141" s="158" t="s">
        <v>36</v>
      </c>
      <c r="Q141" s="57"/>
      <c r="R141" s="157" t="s">
        <v>33</v>
      </c>
      <c r="S141" s="158" t="s">
        <v>34</v>
      </c>
      <c r="T141" s="158" t="s">
        <v>35</v>
      </c>
      <c r="U141" s="158" t="s">
        <v>36</v>
      </c>
      <c r="V141" s="57"/>
      <c r="W141" s="408" t="s">
        <v>33</v>
      </c>
      <c r="X141" s="57"/>
      <c r="Y141" s="183" t="s">
        <v>37</v>
      </c>
      <c r="Z141" s="183" t="s">
        <v>37</v>
      </c>
      <c r="AA141" s="183" t="s">
        <v>37</v>
      </c>
      <c r="AB141" s="21" t="s">
        <v>37</v>
      </c>
    </row>
    <row r="142" spans="1:28" ht="15">
      <c r="A142" s="10" t="s">
        <v>72</v>
      </c>
      <c r="B142" s="61"/>
      <c r="C142" s="346">
        <v>-6.4000000000000001E-2</v>
      </c>
      <c r="D142" s="245">
        <v>-0.193</v>
      </c>
      <c r="E142" s="245">
        <v>-0.29599999999999999</v>
      </c>
      <c r="F142" s="245">
        <v>-9.2999999999999999E-2</v>
      </c>
      <c r="G142" s="347"/>
      <c r="H142" s="346">
        <v>-0.128</v>
      </c>
      <c r="I142" s="245">
        <v>-0.39900000000000002</v>
      </c>
      <c r="J142" s="245">
        <v>-0.40400000000000003</v>
      </c>
      <c r="K142" s="245">
        <v>-0.45600000000000002</v>
      </c>
      <c r="L142" s="347"/>
      <c r="M142" s="346">
        <v>-0.379</v>
      </c>
      <c r="N142" s="245">
        <v>-0.14199999999999999</v>
      </c>
      <c r="O142" s="245">
        <v>-0.20799999999999999</v>
      </c>
      <c r="P142" s="245">
        <v>3.5000000000000003E-2</v>
      </c>
      <c r="Q142" s="347"/>
      <c r="R142" s="245">
        <v>-0.34200000000000003</v>
      </c>
      <c r="S142" s="245">
        <v>-0.308</v>
      </c>
      <c r="T142" s="245">
        <v>-3.4740000000000002</v>
      </c>
      <c r="U142" s="245">
        <v>-0.47399999999999998</v>
      </c>
      <c r="V142" s="347"/>
      <c r="W142" s="245">
        <v>-0.17499999999999999</v>
      </c>
      <c r="X142" s="347"/>
      <c r="Y142" s="354">
        <v>-0.183</v>
      </c>
      <c r="Z142" s="354">
        <v>-0.309</v>
      </c>
      <c r="AA142" s="354">
        <v>-0.183</v>
      </c>
      <c r="AB142" s="354">
        <v>-1.07</v>
      </c>
    </row>
    <row r="143" spans="1:28" ht="15">
      <c r="A143" s="10" t="s">
        <v>73</v>
      </c>
      <c r="B143" s="61"/>
      <c r="C143" s="346">
        <v>-7.4999999999999997E-2</v>
      </c>
      <c r="D143" s="245">
        <v>-0.23200000000000001</v>
      </c>
      <c r="E143" s="245">
        <v>-0.35799999999999998</v>
      </c>
      <c r="F143" s="245">
        <v>-0.111</v>
      </c>
      <c r="G143" s="347"/>
      <c r="H143" s="346">
        <v>-0.157</v>
      </c>
      <c r="I143" s="245">
        <v>-0.49</v>
      </c>
      <c r="J143" s="245">
        <v>-0.49</v>
      </c>
      <c r="K143" s="245">
        <v>-0.55400000000000005</v>
      </c>
      <c r="L143" s="347"/>
      <c r="M143" s="346">
        <v>-0.45600000000000002</v>
      </c>
      <c r="N143" s="245">
        <v>-0.17100000000000001</v>
      </c>
      <c r="O143" s="245">
        <v>-0.253</v>
      </c>
      <c r="P143" s="245">
        <v>4.2000000000000003E-2</v>
      </c>
      <c r="Q143" s="347"/>
      <c r="R143" s="245">
        <v>-0.41699999999999998</v>
      </c>
      <c r="S143" s="245">
        <v>-0.372</v>
      </c>
      <c r="T143" s="245">
        <v>-4.29</v>
      </c>
      <c r="U143" s="245">
        <v>-0.59299999999999997</v>
      </c>
      <c r="V143" s="347"/>
      <c r="W143" s="245">
        <v>-0.218</v>
      </c>
      <c r="X143" s="347"/>
      <c r="Y143" s="354">
        <v>-0.21299999999999999</v>
      </c>
      <c r="Z143" s="354">
        <v>-0.375</v>
      </c>
      <c r="AA143" s="354">
        <v>-0.223</v>
      </c>
      <c r="AB143" s="354">
        <v>-1.3360000000000001</v>
      </c>
    </row>
    <row r="144" spans="1:28" ht="15">
      <c r="A144" s="10" t="s">
        <v>74</v>
      </c>
      <c r="B144" s="63"/>
      <c r="C144" s="349">
        <v>-6.6900000000000001E-2</v>
      </c>
      <c r="D144" s="350">
        <v>-0.1036</v>
      </c>
      <c r="E144" s="350">
        <v>-0.12989999999999999</v>
      </c>
      <c r="F144" s="350">
        <v>-0.15490000000000001</v>
      </c>
      <c r="G144" s="351"/>
      <c r="H144" s="349">
        <v>-0.18010000000000001</v>
      </c>
      <c r="I144" s="350">
        <v>-0.11990000000000001</v>
      </c>
      <c r="J144" s="350">
        <v>-0.13930000000000001</v>
      </c>
      <c r="K144" s="350">
        <v>-0.12130000000000001</v>
      </c>
      <c r="L144" s="351"/>
      <c r="M144" s="349">
        <v>-0.30509999999999998</v>
      </c>
      <c r="N144" s="350">
        <v>-8.3099999999999993E-2</v>
      </c>
      <c r="O144" s="350">
        <v>-9.4700000000000006E-2</v>
      </c>
      <c r="P144" s="350">
        <v>-6.2399999999999997E-2</v>
      </c>
      <c r="Q144" s="351"/>
      <c r="R144" s="350">
        <v>-3.1099999999999999E-2</v>
      </c>
      <c r="S144" s="350">
        <v>-6.8400000000000002E-2</v>
      </c>
      <c r="T144" s="350">
        <v>-0.12809999999999999</v>
      </c>
      <c r="U144" s="350">
        <v>-0.26079999999999998</v>
      </c>
      <c r="V144" s="351"/>
      <c r="W144" s="350">
        <v>1.23E-2</v>
      </c>
      <c r="X144" s="351"/>
      <c r="Y144" s="355">
        <v>-0.10489999999999999</v>
      </c>
      <c r="Z144" s="355">
        <v>-0.14050000000000001</v>
      </c>
      <c r="AA144" s="355">
        <v>-0.10050000000000001</v>
      </c>
      <c r="AB144" s="355">
        <v>-8.5999999999999993E-2</v>
      </c>
    </row>
    <row r="145" spans="1:29" ht="15">
      <c r="A145" s="10" t="s">
        <v>75</v>
      </c>
      <c r="B145" s="61"/>
      <c r="C145" s="346">
        <v>-0.40600000000000003</v>
      </c>
      <c r="D145" s="245">
        <v>-0.19500000000000001</v>
      </c>
      <c r="E145" s="245">
        <v>-9.4E-2</v>
      </c>
      <c r="F145" s="245">
        <v>-20.143000000000001</v>
      </c>
      <c r="G145" s="347"/>
      <c r="H145" s="346">
        <v>-0.82899999999999996</v>
      </c>
      <c r="I145" s="245">
        <v>-0.31900000000000001</v>
      </c>
      <c r="J145" s="245">
        <v>-0.313</v>
      </c>
      <c r="K145" s="245">
        <v>-1.5029999999999999</v>
      </c>
      <c r="L145" s="347"/>
      <c r="M145" s="346">
        <v>-0.16800000000000001</v>
      </c>
      <c r="N145" s="245">
        <v>-0.75800000000000001</v>
      </c>
      <c r="O145" s="245">
        <v>-0.38100000000000001</v>
      </c>
      <c r="P145" s="245">
        <v>-0.59599999999999997</v>
      </c>
      <c r="Q145" s="347"/>
      <c r="R145" s="245">
        <v>-0.31900000000000001</v>
      </c>
      <c r="S145" s="245">
        <v>-0.161</v>
      </c>
      <c r="T145" s="245">
        <v>-0.22600000000000001</v>
      </c>
      <c r="U145" s="245">
        <v>-0.26100000000000001</v>
      </c>
      <c r="V145" s="347"/>
      <c r="W145" s="245">
        <v>1.667</v>
      </c>
      <c r="X145" s="347"/>
      <c r="Y145" s="354">
        <v>-0.36599999999999999</v>
      </c>
      <c r="Z145" s="354">
        <v>-0.68600000000000005</v>
      </c>
      <c r="AA145" s="354">
        <v>-0.4</v>
      </c>
      <c r="AB145" s="354">
        <v>-0.23400000000000001</v>
      </c>
    </row>
    <row r="146" spans="1:29" ht="15">
      <c r="A146" s="10" t="s">
        <v>147</v>
      </c>
      <c r="B146" s="63"/>
      <c r="C146" s="349">
        <v>6.7000000000000002E-3</v>
      </c>
      <c r="D146" s="350">
        <v>3.09E-2</v>
      </c>
      <c r="E146" s="350">
        <v>-6.7999999999999996E-3</v>
      </c>
      <c r="F146" s="350">
        <v>-1.2E-2</v>
      </c>
      <c r="G146" s="351"/>
      <c r="H146" s="349">
        <v>5.7000000000000002E-3</v>
      </c>
      <c r="I146" s="350">
        <v>8.0500000000000002E-2</v>
      </c>
      <c r="J146" s="350">
        <v>4.9399999999999999E-2</v>
      </c>
      <c r="K146" s="350">
        <v>9.7900000000000001E-2</v>
      </c>
      <c r="L146" s="351"/>
      <c r="M146" s="349">
        <v>4.07E-2</v>
      </c>
      <c r="N146" s="350">
        <v>1.2999999999999999E-3</v>
      </c>
      <c r="O146" s="350">
        <v>8.3000000000000001E-3</v>
      </c>
      <c r="P146" s="350">
        <v>6.2399999999999997E-2</v>
      </c>
      <c r="Q146" s="351"/>
      <c r="R146" s="350">
        <v>4.3E-3</v>
      </c>
      <c r="S146" s="350">
        <v>6.9999999999999999E-4</v>
      </c>
      <c r="T146" s="350">
        <v>3.6475</v>
      </c>
      <c r="U146" s="350">
        <v>0</v>
      </c>
      <c r="V146" s="351"/>
      <c r="W146" s="350">
        <v>-2.5000000000000001E-3</v>
      </c>
      <c r="X146" s="351"/>
      <c r="Y146" s="355">
        <v>6.1000000000000004E-3</v>
      </c>
      <c r="Z146" s="355">
        <v>5.6399999999999999E-2</v>
      </c>
      <c r="AA146" s="355">
        <v>3.0200000000000001E-2</v>
      </c>
      <c r="AB146" s="355">
        <v>0.60960000000000003</v>
      </c>
    </row>
    <row r="147" spans="1:29" ht="15">
      <c r="A147" s="10" t="s">
        <v>102</v>
      </c>
      <c r="B147" s="61"/>
      <c r="C147" s="346">
        <v>0.153</v>
      </c>
      <c r="D147" s="245">
        <v>0.125</v>
      </c>
      <c r="E147" s="245">
        <v>0.113</v>
      </c>
      <c r="F147" s="245">
        <v>8.1000000000000003E-2</v>
      </c>
      <c r="G147" s="347"/>
      <c r="H147" s="346">
        <v>0.14299999999999999</v>
      </c>
      <c r="I147" s="245">
        <v>0.14599999999999999</v>
      </c>
      <c r="J147" s="245">
        <v>0.114</v>
      </c>
      <c r="K147" s="245">
        <v>0.14899999999999999</v>
      </c>
      <c r="L147" s="347"/>
      <c r="M147" s="346">
        <v>0.189</v>
      </c>
      <c r="N147" s="245">
        <v>0.16500000000000001</v>
      </c>
      <c r="O147" s="245">
        <v>0.157</v>
      </c>
      <c r="P147" s="245">
        <v>0.159</v>
      </c>
      <c r="Q147" s="347"/>
      <c r="R147" s="245">
        <v>0.17599999999999999</v>
      </c>
      <c r="S147" s="245">
        <v>0.20200000000000001</v>
      </c>
      <c r="T147" s="393" t="s">
        <v>95</v>
      </c>
      <c r="U147" s="396" t="s">
        <v>95</v>
      </c>
      <c r="V147" s="44"/>
      <c r="W147" s="396" t="s">
        <v>95</v>
      </c>
      <c r="X147" s="44"/>
      <c r="Y147" s="44"/>
      <c r="Z147" s="345"/>
      <c r="AA147" s="345"/>
      <c r="AB147" s="345"/>
    </row>
    <row r="148" spans="1:29" ht="15">
      <c r="A148" s="10" t="s">
        <v>103</v>
      </c>
      <c r="B148" s="61"/>
      <c r="C148" s="346">
        <v>0.153</v>
      </c>
      <c r="D148" s="245">
        <v>0.125</v>
      </c>
      <c r="E148" s="245">
        <v>0.113</v>
      </c>
      <c r="F148" s="245">
        <v>8.1000000000000003E-2</v>
      </c>
      <c r="G148" s="347"/>
      <c r="H148" s="346">
        <v>0.14277777777777778</v>
      </c>
      <c r="I148" s="245">
        <v>0.14729574223245109</v>
      </c>
      <c r="J148" s="245">
        <v>0.11418376449598573</v>
      </c>
      <c r="K148" s="245">
        <v>0.14894859813084113</v>
      </c>
      <c r="L148" s="347"/>
      <c r="M148" s="346">
        <v>0.18930957683741648</v>
      </c>
      <c r="N148" s="245">
        <v>0.16461438755670771</v>
      </c>
      <c r="O148" s="245">
        <v>0.157</v>
      </c>
      <c r="P148" s="245">
        <v>0.159</v>
      </c>
      <c r="Q148" s="347"/>
      <c r="R148" s="245">
        <v>0.17599999999999999</v>
      </c>
      <c r="S148" s="245">
        <v>0.20200000000000001</v>
      </c>
      <c r="T148" s="245" t="s">
        <v>95</v>
      </c>
      <c r="U148" s="396" t="s">
        <v>95</v>
      </c>
      <c r="V148" s="44"/>
      <c r="W148" s="396" t="s">
        <v>95</v>
      </c>
      <c r="X148" s="44"/>
      <c r="Y148" s="44"/>
      <c r="Z148" s="345"/>
      <c r="AA148" s="345"/>
      <c r="AB148" s="345"/>
    </row>
    <row r="149" spans="1:29" ht="15">
      <c r="A149" s="4"/>
      <c r="B149" s="4"/>
      <c r="C149" s="358"/>
      <c r="D149" s="44"/>
      <c r="E149" s="44"/>
      <c r="F149" s="44"/>
      <c r="G149" s="226"/>
      <c r="H149" s="358"/>
      <c r="I149" s="44"/>
      <c r="J149" s="44"/>
      <c r="K149" s="44"/>
      <c r="L149" s="226"/>
      <c r="M149" s="358"/>
      <c r="N149" s="358"/>
      <c r="O149" s="362"/>
      <c r="P149" s="362"/>
      <c r="Q149" s="226"/>
      <c r="R149" s="237"/>
      <c r="S149" s="237"/>
      <c r="T149" s="237"/>
      <c r="U149" s="237"/>
      <c r="V149" s="226"/>
      <c r="W149" s="237"/>
      <c r="X149" s="226"/>
      <c r="Y149" s="44"/>
      <c r="Z149" s="44"/>
      <c r="AA149" s="44"/>
      <c r="AB149" s="44"/>
    </row>
    <row r="150" spans="1:29" ht="15">
      <c r="A150" s="7" t="s">
        <v>148</v>
      </c>
      <c r="B150" s="56"/>
      <c r="C150" s="442" t="s">
        <v>30</v>
      </c>
      <c r="D150" s="436"/>
      <c r="E150" s="436"/>
      <c r="F150" s="436"/>
      <c r="G150" s="56"/>
      <c r="H150" s="442" t="s">
        <v>31</v>
      </c>
      <c r="I150" s="436"/>
      <c r="J150" s="436"/>
      <c r="K150" s="436"/>
      <c r="L150" s="56"/>
      <c r="M150" s="438" t="s">
        <v>27</v>
      </c>
      <c r="N150" s="436"/>
      <c r="O150" s="436"/>
      <c r="P150" s="436"/>
      <c r="Q150" s="56"/>
      <c r="R150" s="438" t="s">
        <v>32</v>
      </c>
      <c r="S150" s="436"/>
      <c r="T150" s="436"/>
      <c r="U150" s="436"/>
      <c r="V150"/>
      <c r="W150" s="411" t="s">
        <v>28</v>
      </c>
      <c r="X150"/>
    </row>
    <row r="151" spans="1:29" ht="15">
      <c r="A151" s="4"/>
      <c r="B151" s="57"/>
      <c r="C151" s="20" t="s">
        <v>78</v>
      </c>
      <c r="D151" s="124" t="s">
        <v>79</v>
      </c>
      <c r="E151" s="150" t="s">
        <v>80</v>
      </c>
      <c r="F151" s="150" t="s">
        <v>81</v>
      </c>
      <c r="G151" s="57"/>
      <c r="H151" s="20" t="s">
        <v>78</v>
      </c>
      <c r="I151" s="124" t="s">
        <v>79</v>
      </c>
      <c r="J151" s="150" t="s">
        <v>80</v>
      </c>
      <c r="K151" s="150" t="s">
        <v>81</v>
      </c>
      <c r="L151" s="57"/>
      <c r="M151" s="20" t="s">
        <v>78</v>
      </c>
      <c r="N151" s="124" t="s">
        <v>79</v>
      </c>
      <c r="O151" s="124" t="s">
        <v>80</v>
      </c>
      <c r="P151" s="124" t="s">
        <v>81</v>
      </c>
      <c r="Q151" s="57"/>
      <c r="R151" s="20" t="s">
        <v>78</v>
      </c>
      <c r="S151" s="124" t="s">
        <v>79</v>
      </c>
      <c r="T151" s="124" t="s">
        <v>80</v>
      </c>
      <c r="U151" s="124" t="s">
        <v>81</v>
      </c>
      <c r="V151"/>
      <c r="W151" s="413" t="s">
        <v>78</v>
      </c>
      <c r="X151"/>
    </row>
    <row r="152" spans="1:29" ht="15">
      <c r="A152" s="10" t="s">
        <v>149</v>
      </c>
      <c r="B152" s="62"/>
      <c r="C152" s="326">
        <v>4686</v>
      </c>
      <c r="D152" s="336">
        <v>3644</v>
      </c>
      <c r="E152" s="336">
        <v>3479</v>
      </c>
      <c r="F152" s="336">
        <v>4292</v>
      </c>
      <c r="G152" s="250"/>
      <c r="H152" s="326">
        <v>2993</v>
      </c>
      <c r="I152" s="336">
        <v>2699</v>
      </c>
      <c r="J152" s="336">
        <v>2484</v>
      </c>
      <c r="K152" s="336">
        <v>2517</v>
      </c>
      <c r="L152" s="250"/>
      <c r="M152" s="326">
        <v>1928</v>
      </c>
      <c r="N152" s="336">
        <v>2091</v>
      </c>
      <c r="O152" s="336">
        <v>2054</v>
      </c>
      <c r="P152" s="336">
        <v>2084</v>
      </c>
      <c r="Q152" s="250"/>
      <c r="R152" s="336">
        <v>2022</v>
      </c>
      <c r="S152" s="336">
        <v>1611</v>
      </c>
      <c r="T152" s="336">
        <v>1107</v>
      </c>
      <c r="U152" s="336">
        <v>1259</v>
      </c>
      <c r="V152" s="44"/>
      <c r="W152" s="336">
        <v>963</v>
      </c>
      <c r="X152" s="44"/>
      <c r="Y152" s="44"/>
    </row>
    <row r="153" spans="1:29" ht="15">
      <c r="A153" s="10" t="s">
        <v>150</v>
      </c>
      <c r="B153" s="62"/>
      <c r="C153" s="326">
        <v>2130</v>
      </c>
      <c r="D153" s="336">
        <v>2221</v>
      </c>
      <c r="E153" s="336">
        <v>2164</v>
      </c>
      <c r="F153" s="336">
        <v>2215</v>
      </c>
      <c r="G153" s="250"/>
      <c r="H153" s="326">
        <v>1929</v>
      </c>
      <c r="I153" s="336">
        <v>2008</v>
      </c>
      <c r="J153" s="336">
        <v>1842</v>
      </c>
      <c r="K153" s="336">
        <v>2033</v>
      </c>
      <c r="L153" s="250"/>
      <c r="M153" s="326">
        <v>1851</v>
      </c>
      <c r="N153" s="336">
        <v>2106</v>
      </c>
      <c r="O153" s="336">
        <v>2361</v>
      </c>
      <c r="P153" s="336">
        <v>2291</v>
      </c>
      <c r="Q153" s="250"/>
      <c r="R153" s="336">
        <v>2278</v>
      </c>
      <c r="S153" s="336">
        <v>1949</v>
      </c>
      <c r="T153" s="336">
        <v>1859</v>
      </c>
      <c r="U153" s="336">
        <v>1827</v>
      </c>
      <c r="V153" s="44"/>
      <c r="W153" s="336">
        <v>1669</v>
      </c>
      <c r="X153" s="44"/>
      <c r="Y153" s="44"/>
    </row>
    <row r="154" spans="1:29" ht="15">
      <c r="A154" s="10" t="s">
        <v>164</v>
      </c>
      <c r="B154" s="62"/>
      <c r="C154" s="326">
        <v>6385</v>
      </c>
      <c r="D154" s="336">
        <v>5909</v>
      </c>
      <c r="E154" s="336">
        <v>6261</v>
      </c>
      <c r="F154" s="336">
        <v>5949</v>
      </c>
      <c r="G154" s="250"/>
      <c r="H154" s="326">
        <v>3886</v>
      </c>
      <c r="I154" s="336">
        <v>6056</v>
      </c>
      <c r="J154" s="336">
        <v>6093</v>
      </c>
      <c r="K154" s="336">
        <v>6243</v>
      </c>
      <c r="L154" s="250"/>
      <c r="M154" s="326">
        <v>6219</v>
      </c>
      <c r="N154" s="336">
        <v>6032</v>
      </c>
      <c r="O154" s="336">
        <v>6205</v>
      </c>
      <c r="P154" s="336">
        <v>5929</v>
      </c>
      <c r="Q154" s="250"/>
      <c r="R154" s="336">
        <v>5772</v>
      </c>
      <c r="S154" s="336">
        <v>5382</v>
      </c>
      <c r="T154" s="336">
        <v>5258</v>
      </c>
      <c r="U154" s="336">
        <v>4761</v>
      </c>
      <c r="V154" s="44"/>
      <c r="W154" s="336">
        <v>4925</v>
      </c>
      <c r="X154" s="44"/>
      <c r="Y154" s="44"/>
    </row>
    <row r="155" spans="1:29" ht="15">
      <c r="A155" s="10" t="s">
        <v>154</v>
      </c>
      <c r="B155" s="62"/>
      <c r="C155" s="127">
        <v>255</v>
      </c>
      <c r="D155" s="336">
        <v>258</v>
      </c>
      <c r="E155" s="336">
        <v>258</v>
      </c>
      <c r="F155" s="336">
        <v>257</v>
      </c>
      <c r="G155" s="250"/>
      <c r="H155" s="127">
        <v>257</v>
      </c>
      <c r="I155" s="336">
        <v>254</v>
      </c>
      <c r="J155" s="336">
        <v>256</v>
      </c>
      <c r="K155" s="336">
        <v>255</v>
      </c>
      <c r="L155" s="250"/>
      <c r="M155" s="127">
        <v>255</v>
      </c>
      <c r="N155" s="336">
        <v>254</v>
      </c>
      <c r="O155" s="336">
        <v>254</v>
      </c>
      <c r="P155" s="336">
        <v>254</v>
      </c>
      <c r="Q155" s="250"/>
      <c r="R155" s="336">
        <v>256</v>
      </c>
      <c r="S155" s="336">
        <v>254</v>
      </c>
      <c r="T155" s="394" t="s">
        <v>95</v>
      </c>
      <c r="U155" s="395" t="s">
        <v>95</v>
      </c>
      <c r="V155" s="44"/>
      <c r="W155" s="336" t="s">
        <v>95</v>
      </c>
      <c r="X155" s="44"/>
      <c r="Y155" s="44"/>
    </row>
    <row r="156" spans="1:29" ht="15">
      <c r="A156" s="10" t="s">
        <v>155</v>
      </c>
      <c r="B156" s="62"/>
      <c r="C156" s="127">
        <v>254</v>
      </c>
      <c r="D156" s="336">
        <v>258</v>
      </c>
      <c r="E156" s="336">
        <v>258</v>
      </c>
      <c r="F156" s="336">
        <v>257</v>
      </c>
      <c r="G156" s="250"/>
      <c r="H156" s="127">
        <v>257</v>
      </c>
      <c r="I156" s="336">
        <v>256</v>
      </c>
      <c r="J156" s="336">
        <v>256</v>
      </c>
      <c r="K156" s="336">
        <v>255</v>
      </c>
      <c r="L156" s="250"/>
      <c r="M156" s="127">
        <v>255</v>
      </c>
      <c r="N156" s="336">
        <v>254</v>
      </c>
      <c r="O156" s="336">
        <v>254</v>
      </c>
      <c r="P156" s="336">
        <v>254</v>
      </c>
      <c r="Q156" s="250"/>
      <c r="R156" s="336">
        <v>256</v>
      </c>
      <c r="S156" s="336">
        <v>254</v>
      </c>
      <c r="T156" s="395" t="s">
        <v>95</v>
      </c>
      <c r="U156" s="395" t="s">
        <v>95</v>
      </c>
      <c r="V156" s="44"/>
      <c r="W156" s="336" t="s">
        <v>95</v>
      </c>
      <c r="X156" s="44"/>
      <c r="Y156" s="44"/>
    </row>
    <row r="157" spans="1:29" ht="15">
      <c r="A157" s="10" t="s">
        <v>156</v>
      </c>
      <c r="B157" s="62"/>
      <c r="C157" s="127">
        <v>856</v>
      </c>
      <c r="D157" s="336">
        <v>1219</v>
      </c>
      <c r="E157" s="336">
        <v>1411</v>
      </c>
      <c r="F157" s="336">
        <v>965</v>
      </c>
      <c r="G157" s="250"/>
      <c r="H157" s="127">
        <v>1260</v>
      </c>
      <c r="I157" s="336">
        <v>1209</v>
      </c>
      <c r="J157" s="336">
        <v>1035</v>
      </c>
      <c r="K157" s="336">
        <v>1147</v>
      </c>
      <c r="L157" s="250"/>
      <c r="M157" s="127">
        <v>925</v>
      </c>
      <c r="N157" s="336">
        <v>-547</v>
      </c>
      <c r="O157" s="336">
        <v>-415</v>
      </c>
      <c r="P157" s="336">
        <v>-488</v>
      </c>
      <c r="Q157" s="250"/>
      <c r="R157" s="336">
        <v>-565</v>
      </c>
      <c r="S157" s="336">
        <v>-352</v>
      </c>
      <c r="T157" s="336">
        <v>-181</v>
      </c>
      <c r="U157" s="336">
        <v>-153</v>
      </c>
      <c r="V157" s="44"/>
      <c r="W157" s="336">
        <v>-70</v>
      </c>
      <c r="X157" s="44"/>
      <c r="Y157" s="44"/>
    </row>
    <row r="158" spans="1:29">
      <c r="C158" s="44"/>
      <c r="D158" s="44"/>
      <c r="E158" s="44"/>
      <c r="F158" s="44"/>
      <c r="G158" s="300"/>
      <c r="H158" s="44"/>
      <c r="I158" s="353"/>
      <c r="J158" s="353"/>
      <c r="K158" s="353"/>
      <c r="L158" s="300"/>
      <c r="M158" s="44"/>
      <c r="N158" s="44"/>
      <c r="O158" s="237"/>
      <c r="P158" s="237"/>
      <c r="Q158" s="300"/>
      <c r="R158" s="237"/>
      <c r="S158" s="237"/>
      <c r="T158" s="237"/>
      <c r="U158" s="237"/>
      <c r="V158" s="300"/>
      <c r="W158" s="237"/>
      <c r="X158" s="300"/>
      <c r="Y158" s="44"/>
    </row>
    <row r="159" spans="1:29" ht="17.25" customHeight="1">
      <c r="A159" s="70" t="s">
        <v>165</v>
      </c>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1"/>
    </row>
    <row r="160" spans="1:29" ht="6" customHeight="1" thickBot="1">
      <c r="A160" s="72"/>
      <c r="B160" s="72"/>
      <c r="C160" s="72"/>
      <c r="D160" s="72"/>
      <c r="E160" s="72"/>
      <c r="F160" s="72"/>
      <c r="G160" s="72"/>
      <c r="H160" s="72"/>
      <c r="I160" s="182"/>
      <c r="J160" s="182"/>
      <c r="K160" s="182"/>
      <c r="L160" s="72"/>
      <c r="M160" s="72"/>
      <c r="N160" s="72"/>
      <c r="O160" s="72"/>
      <c r="P160" s="72"/>
      <c r="Q160" s="72"/>
      <c r="R160" s="72"/>
      <c r="S160" s="72"/>
      <c r="T160" s="72"/>
      <c r="U160" s="72"/>
      <c r="V160" s="72"/>
      <c r="W160" s="72"/>
      <c r="X160" s="72"/>
      <c r="Y160" s="71"/>
      <c r="Z160" s="71"/>
      <c r="AA160" s="71"/>
      <c r="AB160" s="71"/>
      <c r="AC160" s="71"/>
    </row>
    <row r="161" spans="1:29" ht="15.75" thickTop="1">
      <c r="A161" s="72" t="s">
        <v>145</v>
      </c>
      <c r="B161" s="56"/>
      <c r="C161" s="442" t="s">
        <v>30</v>
      </c>
      <c r="D161" s="436"/>
      <c r="E161" s="436"/>
      <c r="F161" s="436"/>
      <c r="G161" s="56"/>
      <c r="H161" s="442" t="s">
        <v>31</v>
      </c>
      <c r="I161" s="436"/>
      <c r="J161" s="436"/>
      <c r="K161" s="436"/>
      <c r="L161" s="56"/>
      <c r="M161" s="438" t="s">
        <v>27</v>
      </c>
      <c r="N161" s="436"/>
      <c r="O161" s="436"/>
      <c r="P161" s="436"/>
      <c r="Q161" s="56"/>
      <c r="R161" s="438" t="s">
        <v>32</v>
      </c>
      <c r="S161" s="436"/>
      <c r="T161" s="436"/>
      <c r="U161" s="436"/>
      <c r="V161" s="56"/>
      <c r="W161" s="411" t="s">
        <v>28</v>
      </c>
      <c r="X161" s="56"/>
      <c r="Y161" s="220" t="s">
        <v>30</v>
      </c>
      <c r="Z161" s="220" t="s">
        <v>31</v>
      </c>
      <c r="AA161" s="220" t="s">
        <v>27</v>
      </c>
      <c r="AB161" s="240" t="s">
        <v>32</v>
      </c>
      <c r="AC161" s="71"/>
    </row>
    <row r="162" spans="1:29" ht="15">
      <c r="A162" s="73"/>
      <c r="B162" s="57"/>
      <c r="C162" s="20" t="s">
        <v>33</v>
      </c>
      <c r="D162" s="124" t="s">
        <v>34</v>
      </c>
      <c r="E162" s="124" t="s">
        <v>35</v>
      </c>
      <c r="F162" s="124" t="s">
        <v>36</v>
      </c>
      <c r="G162" s="57"/>
      <c r="H162" s="20" t="s">
        <v>33</v>
      </c>
      <c r="I162" s="124" t="s">
        <v>34</v>
      </c>
      <c r="J162" s="124" t="s">
        <v>35</v>
      </c>
      <c r="K162" s="124" t="s">
        <v>36</v>
      </c>
      <c r="L162" s="57"/>
      <c r="M162" s="157" t="s">
        <v>33</v>
      </c>
      <c r="N162" s="158" t="s">
        <v>34</v>
      </c>
      <c r="O162" s="158" t="s">
        <v>35</v>
      </c>
      <c r="P162" s="158" t="s">
        <v>36</v>
      </c>
      <c r="Q162" s="57"/>
      <c r="R162" s="157" t="s">
        <v>33</v>
      </c>
      <c r="S162" s="158" t="s">
        <v>34</v>
      </c>
      <c r="T162" s="158" t="s">
        <v>35</v>
      </c>
      <c r="U162" s="158" t="s">
        <v>36</v>
      </c>
      <c r="V162" s="57"/>
      <c r="W162" s="408" t="s">
        <v>33</v>
      </c>
      <c r="X162" s="57"/>
      <c r="Y162" s="183" t="s">
        <v>37</v>
      </c>
      <c r="Z162" s="183" t="s">
        <v>37</v>
      </c>
      <c r="AA162" s="183" t="s">
        <v>37</v>
      </c>
      <c r="AB162" s="21" t="s">
        <v>37</v>
      </c>
      <c r="AC162" s="71"/>
    </row>
    <row r="163" spans="1:29" ht="15">
      <c r="A163" s="10" t="s">
        <v>60</v>
      </c>
      <c r="B163" s="58"/>
      <c r="C163" s="339">
        <v>214.5</v>
      </c>
      <c r="D163" s="241">
        <v>220.6</v>
      </c>
      <c r="E163" s="241">
        <v>220</v>
      </c>
      <c r="F163" s="241">
        <v>223.9</v>
      </c>
      <c r="G163" s="285"/>
      <c r="H163" s="339">
        <v>219.8</v>
      </c>
      <c r="I163" s="241">
        <v>227.5</v>
      </c>
      <c r="J163" s="241">
        <v>234.6</v>
      </c>
      <c r="K163" s="241">
        <v>233.6</v>
      </c>
      <c r="L163" s="285"/>
      <c r="M163" s="339">
        <v>229.6</v>
      </c>
      <c r="N163" s="241">
        <v>231.6</v>
      </c>
      <c r="O163" s="241">
        <v>233.8</v>
      </c>
      <c r="P163" s="241">
        <v>243.3</v>
      </c>
      <c r="Q163" s="285"/>
      <c r="R163" s="241">
        <v>242</v>
      </c>
      <c r="S163" s="241">
        <v>249.5</v>
      </c>
      <c r="T163" s="241">
        <v>260</v>
      </c>
      <c r="U163" s="241">
        <v>269.7</v>
      </c>
      <c r="V163" s="285"/>
      <c r="W163" s="241">
        <v>290</v>
      </c>
      <c r="X163" s="285"/>
      <c r="Y163" s="363">
        <v>879</v>
      </c>
      <c r="Z163" s="363">
        <v>915.4</v>
      </c>
      <c r="AA163" s="363">
        <v>938.3</v>
      </c>
      <c r="AB163" s="363">
        <v>1021.1</v>
      </c>
      <c r="AC163" s="71"/>
    </row>
    <row r="164" spans="1:29" ht="15">
      <c r="A164" s="10" t="s">
        <v>61</v>
      </c>
      <c r="B164" s="58"/>
      <c r="C164" s="339">
        <v>72.5</v>
      </c>
      <c r="D164" s="241">
        <v>70</v>
      </c>
      <c r="E164" s="241">
        <v>70.8</v>
      </c>
      <c r="F164" s="241">
        <v>70</v>
      </c>
      <c r="G164" s="285"/>
      <c r="H164" s="339">
        <v>71.900000000000006</v>
      </c>
      <c r="I164" s="241">
        <v>55.8</v>
      </c>
      <c r="J164" s="241">
        <v>62.8</v>
      </c>
      <c r="K164" s="241">
        <v>64.3</v>
      </c>
      <c r="L164" s="285"/>
      <c r="M164" s="339">
        <v>67.7</v>
      </c>
      <c r="N164" s="241">
        <v>70.099999999999994</v>
      </c>
      <c r="O164" s="241">
        <v>71.7</v>
      </c>
      <c r="P164" s="241">
        <v>72.5</v>
      </c>
      <c r="Q164" s="285"/>
      <c r="R164" s="241">
        <v>81.400000000000006</v>
      </c>
      <c r="S164" s="241">
        <v>77.8</v>
      </c>
      <c r="T164" s="241">
        <v>75</v>
      </c>
      <c r="U164" s="241">
        <v>75</v>
      </c>
      <c r="V164" s="285"/>
      <c r="W164" s="241">
        <v>76.2</v>
      </c>
      <c r="X164" s="285"/>
      <c r="Y164" s="363">
        <v>283.5</v>
      </c>
      <c r="Z164" s="363">
        <v>254.8</v>
      </c>
      <c r="AA164" s="363">
        <v>282.10000000000002</v>
      </c>
      <c r="AB164" s="363">
        <v>309.3</v>
      </c>
      <c r="AC164" s="71"/>
    </row>
    <row r="165" spans="1:29" ht="15">
      <c r="A165" s="13" t="s">
        <v>62</v>
      </c>
      <c r="B165" s="59"/>
      <c r="C165" s="340">
        <v>287.10000000000002</v>
      </c>
      <c r="D165" s="242">
        <v>290.59999999999997</v>
      </c>
      <c r="E165" s="242">
        <v>290.8</v>
      </c>
      <c r="F165" s="242">
        <v>293.89999999999998</v>
      </c>
      <c r="G165" s="289"/>
      <c r="H165" s="340">
        <v>291.7</v>
      </c>
      <c r="I165" s="242">
        <v>283.3</v>
      </c>
      <c r="J165" s="242">
        <v>297.3</v>
      </c>
      <c r="K165" s="242">
        <v>297.89999999999998</v>
      </c>
      <c r="L165" s="289"/>
      <c r="M165" s="340">
        <v>297.3</v>
      </c>
      <c r="N165" s="242">
        <v>301.7</v>
      </c>
      <c r="O165" s="242">
        <v>305.5</v>
      </c>
      <c r="P165" s="242">
        <v>315.8</v>
      </c>
      <c r="Q165" s="289"/>
      <c r="R165" s="242">
        <v>323.39999999999998</v>
      </c>
      <c r="S165" s="242">
        <v>327.3</v>
      </c>
      <c r="T165" s="242">
        <v>335</v>
      </c>
      <c r="U165" s="242">
        <v>344.7</v>
      </c>
      <c r="V165" s="289"/>
      <c r="W165" s="242">
        <v>366.3</v>
      </c>
      <c r="X165" s="289"/>
      <c r="Y165" s="364">
        <v>1162.5</v>
      </c>
      <c r="Z165" s="364">
        <v>1170.3</v>
      </c>
      <c r="AA165" s="364">
        <v>1220.3999999999999</v>
      </c>
      <c r="AB165" s="364">
        <v>1330.3999999999999</v>
      </c>
      <c r="AC165" s="71"/>
    </row>
    <row r="166" spans="1:29" ht="21">
      <c r="A166" s="14" t="s">
        <v>63</v>
      </c>
      <c r="B166" s="58"/>
      <c r="C166" s="339">
        <v>11.2</v>
      </c>
      <c r="D166" s="241">
        <v>22.4</v>
      </c>
      <c r="E166" s="241">
        <v>24.1</v>
      </c>
      <c r="F166" s="241">
        <v>20.399999999999999</v>
      </c>
      <c r="G166" s="285"/>
      <c r="H166" s="339">
        <v>5.2</v>
      </c>
      <c r="I166" s="241">
        <v>1.1000000000000001</v>
      </c>
      <c r="J166" s="241">
        <v>-7.4</v>
      </c>
      <c r="K166" s="241">
        <v>4.4000000000000004</v>
      </c>
      <c r="L166" s="285"/>
      <c r="M166" s="339">
        <v>3.8</v>
      </c>
      <c r="N166" s="241">
        <v>0.8</v>
      </c>
      <c r="O166" s="241">
        <v>1.7</v>
      </c>
      <c r="P166" s="241">
        <v>1.9</v>
      </c>
      <c r="Q166" s="285"/>
      <c r="R166" s="241">
        <v>2.1</v>
      </c>
      <c r="S166" s="241">
        <v>4.0999999999999996</v>
      </c>
      <c r="T166" s="241">
        <v>1.3</v>
      </c>
      <c r="U166" s="241">
        <v>-13.8</v>
      </c>
      <c r="V166" s="285"/>
      <c r="W166" s="241">
        <v>0.6</v>
      </c>
      <c r="X166" s="285"/>
      <c r="Y166" s="363">
        <v>78</v>
      </c>
      <c r="Z166" s="363">
        <v>3.4</v>
      </c>
      <c r="AA166" s="363">
        <v>8.1</v>
      </c>
      <c r="AB166" s="363">
        <v>-6.4</v>
      </c>
      <c r="AC166" s="71"/>
    </row>
    <row r="167" spans="1:29" ht="15">
      <c r="A167" s="13" t="s">
        <v>64</v>
      </c>
      <c r="B167" s="59"/>
      <c r="C167" s="340">
        <v>298.3</v>
      </c>
      <c r="D167" s="242">
        <v>313</v>
      </c>
      <c r="E167" s="242">
        <v>314.89999999999998</v>
      </c>
      <c r="F167" s="242">
        <v>314.3</v>
      </c>
      <c r="G167" s="289"/>
      <c r="H167" s="340">
        <v>296.89999999999998</v>
      </c>
      <c r="I167" s="242">
        <v>284.39999999999998</v>
      </c>
      <c r="J167" s="242">
        <v>290</v>
      </c>
      <c r="K167" s="242">
        <v>302.3</v>
      </c>
      <c r="L167" s="289"/>
      <c r="M167" s="340">
        <v>301.10000000000002</v>
      </c>
      <c r="N167" s="242">
        <v>302.5</v>
      </c>
      <c r="O167" s="242">
        <v>307.2</v>
      </c>
      <c r="P167" s="242">
        <v>317.7</v>
      </c>
      <c r="Q167" s="289"/>
      <c r="R167" s="242">
        <v>325.39999999999998</v>
      </c>
      <c r="S167" s="242">
        <v>331.4</v>
      </c>
      <c r="T167" s="242">
        <v>336.3</v>
      </c>
      <c r="U167" s="242">
        <v>330.9</v>
      </c>
      <c r="V167" s="289"/>
      <c r="W167" s="242">
        <v>366.9</v>
      </c>
      <c r="X167" s="289"/>
      <c r="Y167" s="364">
        <v>1240.5</v>
      </c>
      <c r="Z167" s="364">
        <v>1173.6999999999998</v>
      </c>
      <c r="AA167" s="364">
        <v>1228.5</v>
      </c>
      <c r="AB167" s="364">
        <v>1324</v>
      </c>
      <c r="AC167" s="71"/>
    </row>
    <row r="168" spans="1:29" ht="15">
      <c r="A168" s="13" t="s">
        <v>65</v>
      </c>
      <c r="B168" s="59"/>
      <c r="C168" s="340">
        <v>-126.4</v>
      </c>
      <c r="D168" s="242">
        <v>-136</v>
      </c>
      <c r="E168" s="242">
        <v>-133.4</v>
      </c>
      <c r="F168" s="242">
        <v>-133.9</v>
      </c>
      <c r="G168" s="289"/>
      <c r="H168" s="340">
        <v>-125</v>
      </c>
      <c r="I168" s="242">
        <v>-124.7</v>
      </c>
      <c r="J168" s="242">
        <v>-125.3</v>
      </c>
      <c r="K168" s="242">
        <v>-144.69999999999999</v>
      </c>
      <c r="L168" s="289"/>
      <c r="M168" s="340">
        <v>-121.8</v>
      </c>
      <c r="N168" s="242">
        <v>-121.2</v>
      </c>
      <c r="O168" s="242">
        <v>-120.4</v>
      </c>
      <c r="P168" s="242">
        <v>-121.8</v>
      </c>
      <c r="Q168" s="289"/>
      <c r="R168" s="242">
        <v>-120.4</v>
      </c>
      <c r="S168" s="242">
        <v>-118.2</v>
      </c>
      <c r="T168" s="242">
        <v>-118</v>
      </c>
      <c r="U168" s="242">
        <v>-118.1</v>
      </c>
      <c r="V168" s="289"/>
      <c r="W168" s="242">
        <v>-119.4</v>
      </c>
      <c r="X168" s="289"/>
      <c r="Y168" s="364">
        <v>-529.70000000000005</v>
      </c>
      <c r="Z168" s="364">
        <v>-519.70000000000005</v>
      </c>
      <c r="AA168" s="364">
        <v>-485.3</v>
      </c>
      <c r="AB168" s="364">
        <v>-474.8</v>
      </c>
      <c r="AC168" s="71"/>
    </row>
    <row r="169" spans="1:29" ht="15">
      <c r="A169" s="13" t="s">
        <v>66</v>
      </c>
      <c r="B169" s="59"/>
      <c r="C169" s="340">
        <v>171.9</v>
      </c>
      <c r="D169" s="242">
        <v>177</v>
      </c>
      <c r="E169" s="242">
        <v>181.49999999999997</v>
      </c>
      <c r="F169" s="242">
        <v>180.4</v>
      </c>
      <c r="G169" s="289"/>
      <c r="H169" s="340">
        <v>171.9</v>
      </c>
      <c r="I169" s="242">
        <v>159.69999999999999</v>
      </c>
      <c r="J169" s="242">
        <v>164.6</v>
      </c>
      <c r="K169" s="242">
        <v>157.6</v>
      </c>
      <c r="L169" s="289"/>
      <c r="M169" s="340">
        <v>179.2</v>
      </c>
      <c r="N169" s="242">
        <v>181.3</v>
      </c>
      <c r="O169" s="242">
        <v>186.8</v>
      </c>
      <c r="P169" s="242">
        <v>195.9</v>
      </c>
      <c r="Q169" s="289"/>
      <c r="R169" s="242">
        <v>204.99999999999997</v>
      </c>
      <c r="S169" s="242">
        <v>213.2</v>
      </c>
      <c r="T169" s="242">
        <v>218.3</v>
      </c>
      <c r="U169" s="242">
        <v>212.79999999999998</v>
      </c>
      <c r="V169" s="289"/>
      <c r="W169" s="242">
        <v>247.49999999999997</v>
      </c>
      <c r="X169" s="289"/>
      <c r="Y169" s="364">
        <v>710.8</v>
      </c>
      <c r="Z169" s="364">
        <v>653.9</v>
      </c>
      <c r="AA169" s="364">
        <v>743.2</v>
      </c>
      <c r="AB169" s="364">
        <v>849.2</v>
      </c>
      <c r="AC169" s="71"/>
    </row>
    <row r="170" spans="1:29" ht="15">
      <c r="A170" s="10" t="s">
        <v>67</v>
      </c>
      <c r="B170" s="58"/>
      <c r="C170" s="339">
        <v>-34.200000000000003</v>
      </c>
      <c r="D170" s="241">
        <v>-2.9</v>
      </c>
      <c r="E170" s="241">
        <v>-2.1</v>
      </c>
      <c r="F170" s="241">
        <v>-3.2</v>
      </c>
      <c r="G170" s="285"/>
      <c r="H170" s="339">
        <v>-36.4</v>
      </c>
      <c r="I170" s="241">
        <v>-2.5</v>
      </c>
      <c r="J170" s="241">
        <v>-14.2</v>
      </c>
      <c r="K170" s="241">
        <v>-6.1</v>
      </c>
      <c r="L170" s="285"/>
      <c r="M170" s="339">
        <v>-54.2</v>
      </c>
      <c r="N170" s="241">
        <v>-2</v>
      </c>
      <c r="O170" s="241">
        <v>-4.3</v>
      </c>
      <c r="P170" s="241">
        <v>8.9</v>
      </c>
      <c r="Q170" s="285"/>
      <c r="R170" s="241">
        <v>-38.4</v>
      </c>
      <c r="S170" s="241">
        <v>-7.3</v>
      </c>
      <c r="T170" s="241">
        <v>-3.4</v>
      </c>
      <c r="U170" s="241">
        <v>0.1</v>
      </c>
      <c r="V170" s="285"/>
      <c r="W170" s="241">
        <v>-41</v>
      </c>
      <c r="X170" s="285"/>
      <c r="Y170" s="363">
        <v>-42.4</v>
      </c>
      <c r="Z170" s="363">
        <v>-59.2</v>
      </c>
      <c r="AA170" s="363">
        <v>-51.6</v>
      </c>
      <c r="AB170" s="363">
        <v>-48.8</v>
      </c>
      <c r="AC170" s="71"/>
    </row>
    <row r="171" spans="1:29" ht="15">
      <c r="A171" s="10" t="s">
        <v>68</v>
      </c>
      <c r="B171" s="58"/>
      <c r="C171" s="339">
        <v>-11.9</v>
      </c>
      <c r="D171" s="241">
        <v>-15.3</v>
      </c>
      <c r="E171" s="241">
        <v>-17.099999999999998</v>
      </c>
      <c r="F171" s="241">
        <v>-25</v>
      </c>
      <c r="G171" s="285"/>
      <c r="H171" s="339">
        <v>-55</v>
      </c>
      <c r="I171" s="241">
        <v>-74.599999999999994</v>
      </c>
      <c r="J171" s="241">
        <v>-49.699999999999996</v>
      </c>
      <c r="K171" s="241">
        <v>-45.3</v>
      </c>
      <c r="L171" s="285"/>
      <c r="M171" s="339">
        <v>-29.299999999999997</v>
      </c>
      <c r="N171" s="241">
        <v>-23.8</v>
      </c>
      <c r="O171" s="241">
        <v>-21.499999999999996</v>
      </c>
      <c r="P171" s="241">
        <v>-20.3</v>
      </c>
      <c r="Q171" s="285"/>
      <c r="R171" s="241">
        <v>-20.3</v>
      </c>
      <c r="S171" s="241">
        <v>-30.3</v>
      </c>
      <c r="T171" s="241">
        <v>-289.5</v>
      </c>
      <c r="U171" s="241">
        <v>-36.200000000000003</v>
      </c>
      <c r="V171" s="285"/>
      <c r="W171" s="241">
        <v>-20.6</v>
      </c>
      <c r="X171" s="285"/>
      <c r="Y171" s="363">
        <v>-69.3</v>
      </c>
      <c r="Z171" s="363">
        <v>-224.6</v>
      </c>
      <c r="AA171" s="363">
        <v>-95.000000000000014</v>
      </c>
      <c r="AB171" s="363">
        <v>-376.3</v>
      </c>
      <c r="AC171" s="71"/>
    </row>
    <row r="172" spans="1:29" ht="15">
      <c r="A172" s="13" t="s">
        <v>69</v>
      </c>
      <c r="B172" s="59"/>
      <c r="C172" s="340">
        <v>127</v>
      </c>
      <c r="D172" s="242">
        <v>160</v>
      </c>
      <c r="E172" s="242">
        <v>163.5</v>
      </c>
      <c r="F172" s="242">
        <v>153.80000000000001</v>
      </c>
      <c r="G172" s="289"/>
      <c r="H172" s="340">
        <v>81.8</v>
      </c>
      <c r="I172" s="242">
        <v>81</v>
      </c>
      <c r="J172" s="242">
        <v>101.1</v>
      </c>
      <c r="K172" s="242">
        <v>107.30000000000001</v>
      </c>
      <c r="L172" s="289"/>
      <c r="M172" s="340">
        <v>96.5</v>
      </c>
      <c r="N172" s="242">
        <v>156.19999999999999</v>
      </c>
      <c r="O172" s="242">
        <v>161.6</v>
      </c>
      <c r="P172" s="242">
        <v>186.2</v>
      </c>
      <c r="Q172" s="289"/>
      <c r="R172" s="242">
        <v>146.30000000000001</v>
      </c>
      <c r="S172" s="242">
        <v>176.5</v>
      </c>
      <c r="T172" s="242">
        <v>-73.400000000000006</v>
      </c>
      <c r="U172" s="242">
        <v>177.3</v>
      </c>
      <c r="V172" s="289"/>
      <c r="W172" s="242">
        <v>186.4</v>
      </c>
      <c r="X172" s="289"/>
      <c r="Y172" s="364">
        <v>604.29999999999995</v>
      </c>
      <c r="Z172" s="364">
        <v>371.2</v>
      </c>
      <c r="AA172" s="364">
        <v>600.4</v>
      </c>
      <c r="AB172" s="364">
        <v>426.8</v>
      </c>
      <c r="AC172" s="71"/>
    </row>
    <row r="173" spans="1:29" ht="15">
      <c r="A173" s="10" t="s">
        <v>70</v>
      </c>
      <c r="B173" s="58"/>
      <c r="C173" s="339">
        <v>-30.2</v>
      </c>
      <c r="D173" s="241">
        <v>-38.299999999999997</v>
      </c>
      <c r="E173" s="241">
        <v>-39.1</v>
      </c>
      <c r="F173" s="241">
        <v>-37.4</v>
      </c>
      <c r="G173" s="285"/>
      <c r="H173" s="339">
        <v>-19.7</v>
      </c>
      <c r="I173" s="241">
        <v>-19.399999999999999</v>
      </c>
      <c r="J173" s="241">
        <v>-22.2</v>
      </c>
      <c r="K173" s="241">
        <v>-24.5</v>
      </c>
      <c r="L173" s="285"/>
      <c r="M173" s="339">
        <v>-23</v>
      </c>
      <c r="N173" s="241">
        <v>-37</v>
      </c>
      <c r="O173" s="241">
        <v>-38.1</v>
      </c>
      <c r="P173" s="241">
        <v>-22.3</v>
      </c>
      <c r="Q173" s="285"/>
      <c r="R173" s="241">
        <v>-35.299999999999997</v>
      </c>
      <c r="S173" s="241">
        <v>-42.8</v>
      </c>
      <c r="T173" s="241">
        <v>15.3</v>
      </c>
      <c r="U173" s="241">
        <v>-45.4</v>
      </c>
      <c r="V173" s="285"/>
      <c r="W173" s="241">
        <v>-46.8</v>
      </c>
      <c r="X173" s="285"/>
      <c r="Y173" s="363">
        <v>-145</v>
      </c>
      <c r="Z173" s="363">
        <v>-85.7</v>
      </c>
      <c r="AA173" s="363">
        <v>-120.4</v>
      </c>
      <c r="AB173" s="363">
        <v>-108.2</v>
      </c>
      <c r="AC173" s="71"/>
    </row>
    <row r="174" spans="1:29" ht="15">
      <c r="A174" s="13" t="s">
        <v>71</v>
      </c>
      <c r="B174" s="59"/>
      <c r="C174" s="340">
        <v>96.8</v>
      </c>
      <c r="D174" s="242">
        <v>121.7</v>
      </c>
      <c r="E174" s="242">
        <v>124.4</v>
      </c>
      <c r="F174" s="242">
        <v>116.1</v>
      </c>
      <c r="G174" s="289"/>
      <c r="H174" s="340">
        <v>62.2</v>
      </c>
      <c r="I174" s="242">
        <v>61.3</v>
      </c>
      <c r="J174" s="242">
        <v>78.599999999999994</v>
      </c>
      <c r="K174" s="242">
        <v>83.1</v>
      </c>
      <c r="L174" s="289"/>
      <c r="M174" s="340">
        <v>73.7</v>
      </c>
      <c r="N174" s="242">
        <v>119.1</v>
      </c>
      <c r="O174" s="242">
        <v>123.2</v>
      </c>
      <c r="P174" s="242">
        <v>163.9</v>
      </c>
      <c r="Q174" s="289"/>
      <c r="R174" s="242">
        <v>110.9</v>
      </c>
      <c r="S174" s="242">
        <v>133.69999999999999</v>
      </c>
      <c r="T174" s="242">
        <v>-58.2</v>
      </c>
      <c r="U174" s="242">
        <v>131.9</v>
      </c>
      <c r="V174" s="289"/>
      <c r="W174" s="242">
        <v>139.6</v>
      </c>
      <c r="X174" s="289"/>
      <c r="Y174" s="364">
        <v>459.1</v>
      </c>
      <c r="Z174" s="364">
        <v>285.2</v>
      </c>
      <c r="AA174" s="364">
        <v>479.9</v>
      </c>
      <c r="AB174" s="364">
        <v>318.3</v>
      </c>
      <c r="AC174" s="71"/>
    </row>
    <row r="175" spans="1:29" ht="15.75" thickBot="1">
      <c r="A175" s="74"/>
      <c r="B175" s="74"/>
      <c r="C175" s="362"/>
      <c r="D175" s="237"/>
      <c r="E175" s="237"/>
      <c r="F175" s="237"/>
      <c r="G175" s="223"/>
      <c r="H175" s="362"/>
      <c r="I175" s="237"/>
      <c r="J175" s="237"/>
      <c r="K175" s="237"/>
      <c r="L175" s="223"/>
      <c r="M175" s="362"/>
      <c r="N175" s="362"/>
      <c r="O175" s="362"/>
      <c r="P175" s="362"/>
      <c r="Q175" s="223"/>
      <c r="R175" s="237"/>
      <c r="S175" s="237"/>
      <c r="T175" s="237"/>
      <c r="U175" s="237"/>
      <c r="V175" s="223"/>
      <c r="W175" s="237"/>
      <c r="X175" s="223"/>
      <c r="Y175" s="365"/>
      <c r="Z175" s="366"/>
      <c r="AA175" s="366"/>
      <c r="AB175" s="366"/>
      <c r="AC175" s="71"/>
    </row>
    <row r="176" spans="1:29" ht="15.75" thickTop="1">
      <c r="A176" s="72" t="s">
        <v>146</v>
      </c>
      <c r="B176" s="56"/>
      <c r="C176" s="442" t="s">
        <v>30</v>
      </c>
      <c r="D176" s="436"/>
      <c r="E176" s="436"/>
      <c r="F176" s="436"/>
      <c r="G176" s="56"/>
      <c r="H176" s="442" t="s">
        <v>31</v>
      </c>
      <c r="I176" s="436"/>
      <c r="J176" s="436"/>
      <c r="K176" s="436"/>
      <c r="L176" s="56"/>
      <c r="M176" s="438" t="s">
        <v>27</v>
      </c>
      <c r="N176" s="436"/>
      <c r="O176" s="436"/>
      <c r="P176" s="436"/>
      <c r="Q176" s="56"/>
      <c r="R176" s="438" t="s">
        <v>32</v>
      </c>
      <c r="S176" s="436"/>
      <c r="T176" s="436"/>
      <c r="U176" s="436"/>
      <c r="V176" s="56"/>
      <c r="W176" s="411" t="s">
        <v>28</v>
      </c>
      <c r="X176" s="56"/>
      <c r="Y176" s="220" t="s">
        <v>30</v>
      </c>
      <c r="Z176" s="220" t="s">
        <v>31</v>
      </c>
      <c r="AA176" s="220" t="s">
        <v>27</v>
      </c>
      <c r="AB176" s="240" t="s">
        <v>32</v>
      </c>
      <c r="AC176" s="71"/>
    </row>
    <row r="177" spans="1:34" ht="15">
      <c r="A177" s="74"/>
      <c r="B177" s="57"/>
      <c r="C177" s="20" t="s">
        <v>33</v>
      </c>
      <c r="D177" s="124" t="s">
        <v>34</v>
      </c>
      <c r="E177" s="124" t="s">
        <v>35</v>
      </c>
      <c r="F177" s="124" t="s">
        <v>36</v>
      </c>
      <c r="G177" s="57"/>
      <c r="H177" s="20" t="s">
        <v>33</v>
      </c>
      <c r="I177" s="124" t="s">
        <v>34</v>
      </c>
      <c r="J177" s="124" t="s">
        <v>35</v>
      </c>
      <c r="K177" s="124" t="s">
        <v>36</v>
      </c>
      <c r="L177" s="57"/>
      <c r="M177" s="157" t="s">
        <v>33</v>
      </c>
      <c r="N177" s="158" t="s">
        <v>34</v>
      </c>
      <c r="O177" s="158" t="s">
        <v>35</v>
      </c>
      <c r="P177" s="158" t="s">
        <v>36</v>
      </c>
      <c r="Q177" s="57"/>
      <c r="R177" s="157" t="s">
        <v>33</v>
      </c>
      <c r="S177" s="158" t="s">
        <v>34</v>
      </c>
      <c r="T177" s="158" t="s">
        <v>35</v>
      </c>
      <c r="U177" s="158" t="s">
        <v>36</v>
      </c>
      <c r="V177" s="57"/>
      <c r="W177" s="408" t="s">
        <v>33</v>
      </c>
      <c r="X177" s="57"/>
      <c r="Y177" s="183" t="s">
        <v>37</v>
      </c>
      <c r="Z177" s="183" t="s">
        <v>37</v>
      </c>
      <c r="AA177" s="183" t="s">
        <v>37</v>
      </c>
      <c r="AB177" s="21" t="s">
        <v>37</v>
      </c>
      <c r="AC177" s="71"/>
    </row>
    <row r="178" spans="1:34" ht="15">
      <c r="A178" s="10" t="s">
        <v>72</v>
      </c>
      <c r="B178" s="61"/>
      <c r="C178" s="346">
        <v>0.11</v>
      </c>
      <c r="D178" s="245">
        <v>0.13700000000000001</v>
      </c>
      <c r="E178" s="245">
        <v>0.13800000000000001</v>
      </c>
      <c r="F178" s="245">
        <v>0.13400000000000001</v>
      </c>
      <c r="G178" s="347"/>
      <c r="H178" s="346">
        <v>7.5999999999999998E-2</v>
      </c>
      <c r="I178" s="245">
        <v>7.3999999999999996E-2</v>
      </c>
      <c r="J178" s="245">
        <v>9.2999999999999999E-2</v>
      </c>
      <c r="K178" s="245">
        <v>9.7000000000000003E-2</v>
      </c>
      <c r="L178" s="347"/>
      <c r="M178" s="346">
        <v>8.5999999999999993E-2</v>
      </c>
      <c r="N178" s="245">
        <v>0.13700000000000001</v>
      </c>
      <c r="O178" s="245">
        <v>0.13900000000000001</v>
      </c>
      <c r="P178" s="245">
        <v>0.18099999999999999</v>
      </c>
      <c r="Q178" s="347"/>
      <c r="R178" s="245">
        <v>0.13300000000000001</v>
      </c>
      <c r="S178" s="245">
        <v>0.16</v>
      </c>
      <c r="T178" s="245">
        <v>-7.0999999999999994E-2</v>
      </c>
      <c r="U178" s="245">
        <v>0.16400000000000001</v>
      </c>
      <c r="V178" s="347"/>
      <c r="W178" s="245">
        <v>0.17199999999999999</v>
      </c>
      <c r="X178" s="347"/>
      <c r="Y178" s="354">
        <v>0.13500000000000001</v>
      </c>
      <c r="Z178" s="354">
        <v>8.5000000000000006E-2</v>
      </c>
      <c r="AA178" s="354">
        <v>0.13600000000000001</v>
      </c>
      <c r="AB178" s="354">
        <v>9.8000000000000004E-2</v>
      </c>
      <c r="AC178" s="71"/>
    </row>
    <row r="179" spans="1:34" ht="15">
      <c r="A179" s="10" t="s">
        <v>73</v>
      </c>
      <c r="B179" s="61"/>
      <c r="C179" s="346">
        <v>0.129</v>
      </c>
      <c r="D179" s="245">
        <v>0.16200000000000001</v>
      </c>
      <c r="E179" s="245">
        <v>0.16400000000000001</v>
      </c>
      <c r="F179" s="245">
        <v>0.16</v>
      </c>
      <c r="G179" s="347"/>
      <c r="H179" s="346">
        <v>9.1999999999999998E-2</v>
      </c>
      <c r="I179" s="245">
        <v>0.09</v>
      </c>
      <c r="J179" s="245">
        <v>0.111</v>
      </c>
      <c r="K179" s="245">
        <v>0.11600000000000001</v>
      </c>
      <c r="L179" s="347"/>
      <c r="M179" s="346">
        <v>0.10199999999999999</v>
      </c>
      <c r="N179" s="245">
        <v>0.16300000000000001</v>
      </c>
      <c r="O179" s="245">
        <v>0.16400000000000001</v>
      </c>
      <c r="P179" s="245">
        <v>0.21299999999999999</v>
      </c>
      <c r="Q179" s="347"/>
      <c r="R179" s="245">
        <v>0.159</v>
      </c>
      <c r="S179" s="245">
        <v>0.19</v>
      </c>
      <c r="T179" s="245">
        <v>-8.5000000000000006E-2</v>
      </c>
      <c r="U179" s="245">
        <v>0.19600000000000001</v>
      </c>
      <c r="V179" s="347"/>
      <c r="W179" s="245">
        <v>0.20499999999999999</v>
      </c>
      <c r="X179" s="347"/>
      <c r="Y179" s="354">
        <v>0.161</v>
      </c>
      <c r="Z179" s="354">
        <v>0.10199999999999999</v>
      </c>
      <c r="AA179" s="354">
        <v>0.161</v>
      </c>
      <c r="AB179" s="354">
        <v>0.11600000000000001</v>
      </c>
      <c r="AC179" s="71"/>
    </row>
    <row r="180" spans="1:34" ht="15">
      <c r="A180" s="10" t="s">
        <v>74</v>
      </c>
      <c r="B180" s="63"/>
      <c r="C180" s="349">
        <v>2.2599999999999999E-2</v>
      </c>
      <c r="D180" s="350">
        <v>2.3E-2</v>
      </c>
      <c r="E180" s="350">
        <v>2.2800000000000001E-2</v>
      </c>
      <c r="F180" s="350">
        <v>2.3599999999999999E-2</v>
      </c>
      <c r="G180" s="351"/>
      <c r="H180" s="349">
        <v>2.3199999999999998E-2</v>
      </c>
      <c r="I180" s="350">
        <v>2.2599999999999999E-2</v>
      </c>
      <c r="J180" s="350">
        <v>2.3099999999999999E-2</v>
      </c>
      <c r="K180" s="350">
        <v>2.2700000000000001E-2</v>
      </c>
      <c r="L180" s="351"/>
      <c r="M180" s="349">
        <v>2.2800000000000001E-2</v>
      </c>
      <c r="N180" s="350">
        <v>2.2800000000000001E-2</v>
      </c>
      <c r="O180" s="350">
        <v>2.24E-2</v>
      </c>
      <c r="P180" s="350">
        <v>2.2599999999999999E-2</v>
      </c>
      <c r="Q180" s="351"/>
      <c r="R180" s="350">
        <v>2.3300000000000001E-2</v>
      </c>
      <c r="S180" s="350">
        <v>2.2499999999999999E-2</v>
      </c>
      <c r="T180" s="350">
        <v>2.3099999999999999E-2</v>
      </c>
      <c r="U180" s="350">
        <v>2.4299999999999999E-2</v>
      </c>
      <c r="V180" s="351"/>
      <c r="W180" s="350">
        <v>2.7199999999999998E-2</v>
      </c>
      <c r="X180" s="351"/>
      <c r="Y180" s="355">
        <v>2.3E-2</v>
      </c>
      <c r="Z180" s="355">
        <v>2.29E-2</v>
      </c>
      <c r="AA180" s="355">
        <v>2.2700000000000001E-2</v>
      </c>
      <c r="AB180" s="355">
        <v>2.3300000000000001E-2</v>
      </c>
      <c r="AC180" s="71"/>
    </row>
    <row r="181" spans="1:34" ht="15">
      <c r="A181" s="10" t="s">
        <v>75</v>
      </c>
      <c r="B181" s="61"/>
      <c r="C181" s="346">
        <v>0.42399999999999999</v>
      </c>
      <c r="D181" s="245">
        <v>0.435</v>
      </c>
      <c r="E181" s="245">
        <v>0.42399999999999999</v>
      </c>
      <c r="F181" s="245">
        <v>0.42599999999999999</v>
      </c>
      <c r="G181" s="347"/>
      <c r="H181" s="346">
        <v>0.42099999999999999</v>
      </c>
      <c r="I181" s="245">
        <v>0.438</v>
      </c>
      <c r="J181" s="245">
        <v>0.432</v>
      </c>
      <c r="K181" s="245">
        <v>0.47899999999999998</v>
      </c>
      <c r="L181" s="347"/>
      <c r="M181" s="346">
        <v>0.40500000000000003</v>
      </c>
      <c r="N181" s="245">
        <v>0.40100000000000002</v>
      </c>
      <c r="O181" s="245">
        <v>0.39200000000000002</v>
      </c>
      <c r="P181" s="245">
        <v>0.38300000000000001</v>
      </c>
      <c r="Q181" s="347"/>
      <c r="R181" s="245">
        <v>0.37</v>
      </c>
      <c r="S181" s="245">
        <v>0.35699999999999998</v>
      </c>
      <c r="T181" s="245">
        <v>0.35099999999999998</v>
      </c>
      <c r="U181" s="245">
        <v>0.35699999999999998</v>
      </c>
      <c r="V181" s="347"/>
      <c r="W181" s="245">
        <v>0.32500000000000001</v>
      </c>
      <c r="X181" s="347"/>
      <c r="Y181" s="354">
        <v>0.42699999999999999</v>
      </c>
      <c r="Z181" s="354">
        <v>0.443</v>
      </c>
      <c r="AA181" s="354">
        <v>0.39500000000000002</v>
      </c>
      <c r="AB181" s="354">
        <v>0.35899999999999999</v>
      </c>
      <c r="AC181" s="71"/>
    </row>
    <row r="182" spans="1:34" ht="15">
      <c r="A182" s="10" t="s">
        <v>147</v>
      </c>
      <c r="B182" s="63"/>
      <c r="C182" s="349">
        <v>1.2999999999999999E-3</v>
      </c>
      <c r="D182" s="350">
        <v>1.6000000000000001E-3</v>
      </c>
      <c r="E182" s="350">
        <v>1.8E-3</v>
      </c>
      <c r="F182" s="350">
        <v>2.7000000000000001E-3</v>
      </c>
      <c r="G182" s="351"/>
      <c r="H182" s="349">
        <v>5.7999999999999996E-3</v>
      </c>
      <c r="I182" s="350">
        <v>7.4000000000000003E-3</v>
      </c>
      <c r="J182" s="350">
        <v>4.8999999999999998E-3</v>
      </c>
      <c r="K182" s="350">
        <v>4.4000000000000003E-3</v>
      </c>
      <c r="L182" s="351"/>
      <c r="M182" s="349">
        <v>2.8999999999999998E-3</v>
      </c>
      <c r="N182" s="350">
        <v>2.3E-3</v>
      </c>
      <c r="O182" s="350">
        <v>2.0999999999999999E-3</v>
      </c>
      <c r="P182" s="350">
        <v>1.9E-3</v>
      </c>
      <c r="Q182" s="351"/>
      <c r="R182" s="350">
        <v>1.9E-3</v>
      </c>
      <c r="S182" s="350">
        <v>2.7000000000000001E-3</v>
      </c>
      <c r="T182" s="350">
        <v>2.5899999999999999E-2</v>
      </c>
      <c r="U182" s="350">
        <v>3.3E-3</v>
      </c>
      <c r="V182" s="351"/>
      <c r="W182" s="350">
        <v>1.9E-3</v>
      </c>
      <c r="X182" s="351"/>
      <c r="Y182" s="355">
        <v>1.8E-3</v>
      </c>
      <c r="Z182" s="355">
        <v>5.5999999999999999E-3</v>
      </c>
      <c r="AA182" s="355">
        <v>2.3E-3</v>
      </c>
      <c r="AB182" s="355">
        <v>8.6E-3</v>
      </c>
      <c r="AC182" s="71"/>
      <c r="AD182" s="191"/>
      <c r="AE182" s="191"/>
      <c r="AF182" s="191"/>
      <c r="AG182" s="191"/>
      <c r="AH182" s="191"/>
    </row>
    <row r="183" spans="1:34" ht="15">
      <c r="A183" s="10" t="s">
        <v>102</v>
      </c>
      <c r="B183" s="61"/>
      <c r="C183" s="346">
        <v>1.7999999999999999E-2</v>
      </c>
      <c r="D183" s="245">
        <v>1.7999999999999999E-2</v>
      </c>
      <c r="E183" s="245">
        <v>1.7999999999999999E-2</v>
      </c>
      <c r="F183" s="245">
        <v>1.7000000000000001E-2</v>
      </c>
      <c r="G183" s="347"/>
      <c r="H183" s="346">
        <v>1.6E-2</v>
      </c>
      <c r="I183" s="245">
        <v>1.4999999999999999E-2</v>
      </c>
      <c r="J183" s="245">
        <v>1.4999999999999999E-2</v>
      </c>
      <c r="K183" s="245">
        <v>1.4999999999999999E-2</v>
      </c>
      <c r="L183" s="347"/>
      <c r="M183" s="346">
        <v>1.4999999999999999E-2</v>
      </c>
      <c r="N183" s="245">
        <v>1.4999999999999999E-2</v>
      </c>
      <c r="O183" s="245">
        <v>1.4999999999999999E-2</v>
      </c>
      <c r="P183" s="245">
        <v>1.4E-2</v>
      </c>
      <c r="Q183" s="347"/>
      <c r="R183" s="245">
        <v>1.4999999999999999E-2</v>
      </c>
      <c r="S183" s="245">
        <v>1.4E-2</v>
      </c>
      <c r="T183" s="245">
        <v>0.01</v>
      </c>
      <c r="U183" s="245">
        <v>8.9999999999999993E-3</v>
      </c>
      <c r="V183" s="237"/>
      <c r="W183" s="245">
        <v>8.9999999999999993E-3</v>
      </c>
      <c r="X183" s="237"/>
      <c r="Y183" s="237"/>
      <c r="Z183" s="366"/>
      <c r="AA183" s="366"/>
      <c r="AB183" s="366"/>
      <c r="AC183" s="71"/>
    </row>
    <row r="184" spans="1:34" ht="15">
      <c r="A184" s="10" t="s">
        <v>103</v>
      </c>
      <c r="B184" s="61"/>
      <c r="C184" s="346">
        <v>1.9E-2</v>
      </c>
      <c r="D184" s="245">
        <v>1.9E-2</v>
      </c>
      <c r="E184" s="245">
        <v>0.02</v>
      </c>
      <c r="F184" s="245">
        <v>0.02</v>
      </c>
      <c r="G184" s="347"/>
      <c r="H184" s="346">
        <v>1.7999999999999999E-2</v>
      </c>
      <c r="I184" s="245">
        <v>1.7000000000000001E-2</v>
      </c>
      <c r="J184" s="245">
        <v>1.9E-2</v>
      </c>
      <c r="K184" s="245">
        <v>1.6E-2</v>
      </c>
      <c r="L184" s="347"/>
      <c r="M184" s="346">
        <v>1.6E-2</v>
      </c>
      <c r="N184" s="245">
        <v>1.6E-2</v>
      </c>
      <c r="O184" s="245">
        <v>1.4999999999999999E-2</v>
      </c>
      <c r="P184" s="245">
        <v>1.6E-2</v>
      </c>
      <c r="Q184" s="347"/>
      <c r="R184" s="245">
        <v>1.6E-2</v>
      </c>
      <c r="S184" s="245">
        <v>1.6E-2</v>
      </c>
      <c r="T184" s="245">
        <v>1.2E-2</v>
      </c>
      <c r="U184" s="245">
        <v>0.01</v>
      </c>
      <c r="V184" s="237"/>
      <c r="W184" s="245">
        <v>1.0999999999999999E-2</v>
      </c>
      <c r="X184" s="237"/>
      <c r="Y184" s="237"/>
      <c r="Z184" s="366"/>
      <c r="AA184" s="366"/>
      <c r="AB184" s="366"/>
      <c r="AC184" s="71"/>
    </row>
    <row r="185" spans="1:34" ht="15">
      <c r="A185" s="74"/>
      <c r="B185" s="74"/>
      <c r="C185" s="361"/>
      <c r="D185" s="367"/>
      <c r="E185" s="367"/>
      <c r="F185" s="367"/>
      <c r="G185" s="223"/>
      <c r="H185" s="361"/>
      <c r="I185" s="367"/>
      <c r="J185" s="367"/>
      <c r="K185" s="367"/>
      <c r="L185" s="223"/>
      <c r="M185" s="368"/>
      <c r="N185" s="368"/>
      <c r="O185" s="368"/>
      <c r="P185" s="368"/>
      <c r="Q185" s="223"/>
      <c r="R185" s="237"/>
      <c r="S185" s="237"/>
      <c r="T185" s="237"/>
      <c r="U185" s="237"/>
      <c r="V185" s="237"/>
      <c r="W185" s="237"/>
      <c r="X185" s="237"/>
      <c r="Y185" s="237"/>
      <c r="Z185" s="237"/>
      <c r="AA185" s="237"/>
      <c r="AB185" s="237"/>
      <c r="AC185" s="71"/>
    </row>
    <row r="186" spans="1:34" ht="15">
      <c r="A186" s="72" t="s">
        <v>148</v>
      </c>
      <c r="B186" s="56"/>
      <c r="C186" s="442" t="s">
        <v>30</v>
      </c>
      <c r="D186" s="436"/>
      <c r="E186" s="436"/>
      <c r="F186" s="436"/>
      <c r="G186" s="56"/>
      <c r="H186" s="442" t="s">
        <v>31</v>
      </c>
      <c r="I186" s="436"/>
      <c r="J186" s="436"/>
      <c r="K186" s="436"/>
      <c r="L186" s="56"/>
      <c r="M186" s="438" t="s">
        <v>27</v>
      </c>
      <c r="N186" s="436"/>
      <c r="O186" s="436"/>
      <c r="P186" s="436"/>
      <c r="Q186" s="56"/>
      <c r="R186" s="438" t="s">
        <v>32</v>
      </c>
      <c r="S186" s="436"/>
      <c r="T186" s="436"/>
      <c r="U186" s="436"/>
      <c r="V186" s="71"/>
      <c r="W186" s="411" t="s">
        <v>28</v>
      </c>
      <c r="X186" s="71"/>
    </row>
    <row r="187" spans="1:34" ht="15">
      <c r="A187" s="74"/>
      <c r="B187" s="57"/>
      <c r="C187" s="20" t="s">
        <v>78</v>
      </c>
      <c r="D187" s="124" t="s">
        <v>79</v>
      </c>
      <c r="E187" s="150" t="s">
        <v>80</v>
      </c>
      <c r="F187" s="150" t="s">
        <v>81</v>
      </c>
      <c r="G187" s="57"/>
      <c r="H187" s="20" t="s">
        <v>78</v>
      </c>
      <c r="I187" s="124" t="s">
        <v>79</v>
      </c>
      <c r="J187" s="150" t="s">
        <v>80</v>
      </c>
      <c r="K187" s="150" t="s">
        <v>81</v>
      </c>
      <c r="L187" s="57"/>
      <c r="M187" s="20" t="s">
        <v>78</v>
      </c>
      <c r="N187" s="124" t="s">
        <v>79</v>
      </c>
      <c r="O187" s="124" t="s">
        <v>80</v>
      </c>
      <c r="P187" s="124" t="s">
        <v>81</v>
      </c>
      <c r="Q187" s="57"/>
      <c r="R187" s="20" t="s">
        <v>78</v>
      </c>
      <c r="S187" s="124" t="s">
        <v>79</v>
      </c>
      <c r="T187" s="124" t="s">
        <v>80</v>
      </c>
      <c r="U187" s="124" t="s">
        <v>81</v>
      </c>
      <c r="V187" s="71"/>
      <c r="W187" s="413" t="s">
        <v>78</v>
      </c>
      <c r="X187" s="71"/>
    </row>
    <row r="188" spans="1:34" ht="15">
      <c r="A188" s="10" t="s">
        <v>149</v>
      </c>
      <c r="B188" s="62"/>
      <c r="C188" s="326">
        <v>46588</v>
      </c>
      <c r="D188" s="336">
        <v>44463</v>
      </c>
      <c r="E188" s="336">
        <v>45970</v>
      </c>
      <c r="F188" s="336">
        <v>45648</v>
      </c>
      <c r="G188" s="250"/>
      <c r="H188" s="326">
        <v>46498</v>
      </c>
      <c r="I188" s="336">
        <v>51271</v>
      </c>
      <c r="J188" s="336">
        <v>51231</v>
      </c>
      <c r="K188" s="336">
        <v>53122</v>
      </c>
      <c r="L188" s="250"/>
      <c r="M188" s="326">
        <v>52970</v>
      </c>
      <c r="N188" s="336">
        <v>54132</v>
      </c>
      <c r="O188" s="336">
        <v>54370</v>
      </c>
      <c r="P188" s="336">
        <v>56325</v>
      </c>
      <c r="Q188" s="250"/>
      <c r="R188" s="336">
        <v>54475</v>
      </c>
      <c r="S188" s="336">
        <v>55029</v>
      </c>
      <c r="T188" s="336">
        <v>55997</v>
      </c>
      <c r="U188" s="336">
        <v>56523</v>
      </c>
      <c r="V188" s="237"/>
      <c r="W188" s="336">
        <v>54513</v>
      </c>
      <c r="X188" s="237"/>
    </row>
    <row r="189" spans="1:34" ht="15">
      <c r="A189" s="10" t="s">
        <v>150</v>
      </c>
      <c r="B189" s="62"/>
      <c r="C189" s="326">
        <v>20458</v>
      </c>
      <c r="D189" s="336">
        <v>20727</v>
      </c>
      <c r="E189" s="336">
        <v>20612</v>
      </c>
      <c r="F189" s="336">
        <v>20391</v>
      </c>
      <c r="G189" s="250"/>
      <c r="H189" s="326">
        <v>20881</v>
      </c>
      <c r="I189" s="336">
        <v>20751</v>
      </c>
      <c r="J189" s="336">
        <v>20247</v>
      </c>
      <c r="K189" s="336">
        <v>20073</v>
      </c>
      <c r="L189" s="250"/>
      <c r="M189" s="326">
        <v>20054</v>
      </c>
      <c r="N189" s="336">
        <v>20142</v>
      </c>
      <c r="O189" s="336">
        <v>20297</v>
      </c>
      <c r="P189" s="336">
        <v>20135</v>
      </c>
      <c r="Q189" s="250"/>
      <c r="R189" s="336">
        <v>20527</v>
      </c>
      <c r="S189" s="336">
        <v>21326</v>
      </c>
      <c r="T189" s="336">
        <v>21343</v>
      </c>
      <c r="U189" s="336">
        <v>20664</v>
      </c>
      <c r="V189" s="237"/>
      <c r="W189" s="336">
        <v>20247</v>
      </c>
      <c r="X189" s="237"/>
    </row>
    <row r="190" spans="1:34" ht="15">
      <c r="A190" s="10" t="s">
        <v>166</v>
      </c>
      <c r="B190" s="62"/>
      <c r="C190" s="326">
        <v>46588</v>
      </c>
      <c r="D190" s="336">
        <v>44463</v>
      </c>
      <c r="E190" s="336">
        <v>45970</v>
      </c>
      <c r="F190" s="336">
        <v>45648</v>
      </c>
      <c r="G190" s="250"/>
      <c r="H190" s="326">
        <v>46498</v>
      </c>
      <c r="I190" s="336">
        <v>51271</v>
      </c>
      <c r="J190" s="336">
        <v>51231</v>
      </c>
      <c r="K190" s="336">
        <v>53122</v>
      </c>
      <c r="L190" s="250"/>
      <c r="M190" s="326">
        <v>52970</v>
      </c>
      <c r="N190" s="336">
        <v>54132</v>
      </c>
      <c r="O190" s="336">
        <v>54370</v>
      </c>
      <c r="P190" s="336">
        <v>56325</v>
      </c>
      <c r="Q190" s="250"/>
      <c r="R190" s="336">
        <v>54475</v>
      </c>
      <c r="S190" s="336">
        <v>55029</v>
      </c>
      <c r="T190" s="336">
        <v>55997</v>
      </c>
      <c r="U190" s="336">
        <v>56523</v>
      </c>
      <c r="V190" s="237"/>
      <c r="W190" s="336">
        <v>54513</v>
      </c>
      <c r="X190" s="237"/>
    </row>
    <row r="191" spans="1:34" ht="15">
      <c r="A191" s="10" t="s">
        <v>154</v>
      </c>
      <c r="B191" s="62"/>
      <c r="C191" s="127">
        <v>865</v>
      </c>
      <c r="D191" s="336">
        <v>857</v>
      </c>
      <c r="E191" s="336">
        <v>916.37031000000002</v>
      </c>
      <c r="F191" s="336">
        <v>811</v>
      </c>
      <c r="G191" s="250"/>
      <c r="H191" s="127">
        <v>809</v>
      </c>
      <c r="I191" s="336">
        <v>836</v>
      </c>
      <c r="J191" s="336">
        <v>860</v>
      </c>
      <c r="K191" s="336">
        <v>886</v>
      </c>
      <c r="L191" s="250"/>
      <c r="M191" s="127">
        <v>883</v>
      </c>
      <c r="N191" s="336">
        <v>904</v>
      </c>
      <c r="O191" s="336">
        <v>878</v>
      </c>
      <c r="P191" s="336">
        <v>862</v>
      </c>
      <c r="Q191" s="250"/>
      <c r="R191" s="336">
        <v>878</v>
      </c>
      <c r="S191" s="336">
        <v>875</v>
      </c>
      <c r="T191" s="336">
        <v>631</v>
      </c>
      <c r="U191" s="336">
        <v>538</v>
      </c>
      <c r="V191" s="237"/>
      <c r="W191" s="336">
        <v>547</v>
      </c>
      <c r="X191" s="237"/>
    </row>
    <row r="192" spans="1:34" ht="15">
      <c r="A192" s="10" t="s">
        <v>155</v>
      </c>
      <c r="B192" s="62"/>
      <c r="C192" s="127">
        <v>947</v>
      </c>
      <c r="D192" s="336">
        <v>932</v>
      </c>
      <c r="E192" s="336">
        <v>994</v>
      </c>
      <c r="F192" s="336">
        <v>962</v>
      </c>
      <c r="G192" s="250"/>
      <c r="H192" s="127">
        <v>907</v>
      </c>
      <c r="I192" s="336">
        <v>981</v>
      </c>
      <c r="J192" s="336">
        <v>1028</v>
      </c>
      <c r="K192" s="336">
        <v>936</v>
      </c>
      <c r="L192" s="250"/>
      <c r="M192" s="127">
        <v>893.87</v>
      </c>
      <c r="N192" s="336">
        <v>908.74</v>
      </c>
      <c r="O192" s="336">
        <v>888.90636901000005</v>
      </c>
      <c r="P192" s="336">
        <v>946</v>
      </c>
      <c r="Q192" s="250"/>
      <c r="R192" s="336">
        <v>959</v>
      </c>
      <c r="S192" s="336">
        <v>959</v>
      </c>
      <c r="T192" s="336">
        <v>728</v>
      </c>
      <c r="U192" s="336">
        <v>634</v>
      </c>
      <c r="V192" s="237"/>
      <c r="W192" s="336">
        <v>638</v>
      </c>
      <c r="X192" s="237"/>
    </row>
    <row r="193" spans="1:28" ht="15">
      <c r="A193" s="10" t="s">
        <v>156</v>
      </c>
      <c r="B193" s="62"/>
      <c r="C193" s="127">
        <v>6787</v>
      </c>
      <c r="D193" s="336">
        <v>6901</v>
      </c>
      <c r="E193" s="336">
        <v>7072</v>
      </c>
      <c r="F193" s="336">
        <v>6509</v>
      </c>
      <c r="G193" s="250"/>
      <c r="H193" s="127">
        <v>7513</v>
      </c>
      <c r="I193" s="336">
        <v>7228</v>
      </c>
      <c r="J193" s="336">
        <v>6832</v>
      </c>
      <c r="K193" s="336">
        <v>7049</v>
      </c>
      <c r="L193" s="250"/>
      <c r="M193" s="127">
        <v>6762</v>
      </c>
      <c r="N193" s="336">
        <v>4768</v>
      </c>
      <c r="O193" s="336">
        <v>4408</v>
      </c>
      <c r="P193" s="336">
        <v>3747</v>
      </c>
      <c r="Q193" s="250"/>
      <c r="R193" s="336">
        <v>3915</v>
      </c>
      <c r="S193" s="336">
        <v>6590</v>
      </c>
      <c r="T193" s="336">
        <v>6364</v>
      </c>
      <c r="U193" s="336">
        <v>6427</v>
      </c>
      <c r="V193" s="237"/>
      <c r="W193" s="336">
        <v>6161</v>
      </c>
      <c r="X193" s="237"/>
    </row>
    <row r="194" spans="1:28" ht="15">
      <c r="A194" s="10" t="s">
        <v>85</v>
      </c>
      <c r="B194" s="62"/>
      <c r="C194" s="121">
        <v>30470</v>
      </c>
      <c r="D194" s="121">
        <v>31124</v>
      </c>
      <c r="E194" s="121">
        <v>30789</v>
      </c>
      <c r="F194" s="121">
        <v>30948</v>
      </c>
      <c r="G194" s="250"/>
      <c r="H194" s="121">
        <v>31008</v>
      </c>
      <c r="I194" s="121">
        <v>31467</v>
      </c>
      <c r="J194" s="121">
        <v>31529</v>
      </c>
      <c r="K194" s="121">
        <v>32257</v>
      </c>
      <c r="L194" s="250"/>
      <c r="M194" s="121">
        <v>32494</v>
      </c>
      <c r="N194" s="121">
        <v>32480</v>
      </c>
      <c r="O194" s="121">
        <v>33652</v>
      </c>
      <c r="P194" s="121">
        <v>35019.333333333336</v>
      </c>
      <c r="Q194" s="250"/>
      <c r="R194" s="121">
        <v>34982</v>
      </c>
      <c r="S194" s="121">
        <v>36764</v>
      </c>
      <c r="T194" s="121">
        <v>36804</v>
      </c>
      <c r="U194" s="121">
        <v>36417</v>
      </c>
      <c r="V194" s="250"/>
      <c r="W194" s="336">
        <v>35481</v>
      </c>
      <c r="X194" s="250"/>
    </row>
    <row r="195" spans="1:28" s="71" customFormat="1" ht="15">
      <c r="A195" s="10" t="s">
        <v>87</v>
      </c>
      <c r="B195" s="62"/>
      <c r="C195" s="251">
        <v>30485</v>
      </c>
      <c r="D195" s="121">
        <v>29916</v>
      </c>
      <c r="E195" s="252">
        <v>30349</v>
      </c>
      <c r="F195" s="121">
        <v>30188</v>
      </c>
      <c r="G195" s="250"/>
      <c r="H195" s="251">
        <v>29882</v>
      </c>
      <c r="I195" s="121">
        <v>30520</v>
      </c>
      <c r="J195" s="252">
        <v>30807</v>
      </c>
      <c r="K195" s="121">
        <v>31744</v>
      </c>
      <c r="L195" s="250"/>
      <c r="M195" s="251">
        <v>31979</v>
      </c>
      <c r="N195" s="121">
        <v>32505</v>
      </c>
      <c r="O195" s="252">
        <v>33093</v>
      </c>
      <c r="P195" s="121">
        <v>33925</v>
      </c>
      <c r="Q195" s="250"/>
      <c r="R195" s="121">
        <v>34150</v>
      </c>
      <c r="S195" s="121">
        <v>33558</v>
      </c>
      <c r="T195" s="121">
        <v>34219</v>
      </c>
      <c r="U195" s="121">
        <v>32883</v>
      </c>
      <c r="V195" s="250"/>
      <c r="W195" s="336">
        <v>32249</v>
      </c>
      <c r="X195" s="250"/>
    </row>
    <row r="196" spans="1:28" s="71" customFormat="1" ht="15">
      <c r="A196" s="10" t="s">
        <v>88</v>
      </c>
      <c r="B196" s="62"/>
      <c r="C196" s="251">
        <v>34978</v>
      </c>
      <c r="D196" s="121">
        <v>34403</v>
      </c>
      <c r="E196" s="252">
        <v>34780</v>
      </c>
      <c r="F196" s="121">
        <v>34874</v>
      </c>
      <c r="G196" s="250"/>
      <c r="H196" s="251">
        <v>34553</v>
      </c>
      <c r="I196" s="121">
        <v>35141</v>
      </c>
      <c r="J196" s="252">
        <v>35587</v>
      </c>
      <c r="K196" s="121">
        <v>36886</v>
      </c>
      <c r="L196" s="250">
        <v>0</v>
      </c>
      <c r="M196" s="251">
        <v>37829</v>
      </c>
      <c r="N196" s="121">
        <v>38763</v>
      </c>
      <c r="O196" s="252">
        <v>39978</v>
      </c>
      <c r="P196" s="121">
        <v>40055</v>
      </c>
      <c r="Q196" s="250">
        <v>0</v>
      </c>
      <c r="R196" s="121">
        <v>41126</v>
      </c>
      <c r="S196" s="121">
        <v>41010</v>
      </c>
      <c r="T196" s="121">
        <v>42514</v>
      </c>
      <c r="U196" s="121">
        <v>42802</v>
      </c>
      <c r="V196" s="250"/>
      <c r="W196" s="336">
        <v>43565</v>
      </c>
      <c r="X196" s="237"/>
    </row>
    <row r="197" spans="1:28">
      <c r="C197" s="44"/>
      <c r="D197" s="44"/>
      <c r="E197" s="44"/>
      <c r="F197" s="44"/>
      <c r="G197" s="300"/>
      <c r="H197" s="44"/>
      <c r="I197" s="353"/>
      <c r="J197" s="353"/>
      <c r="K197" s="353"/>
      <c r="L197" s="300"/>
      <c r="M197" s="44"/>
      <c r="N197" s="44"/>
      <c r="O197" s="237"/>
      <c r="P197" s="237"/>
      <c r="Q197" s="300"/>
      <c r="R197" s="237"/>
      <c r="S197" s="237"/>
      <c r="T197" s="237"/>
      <c r="U197" s="237"/>
      <c r="V197" s="300"/>
      <c r="W197" s="237"/>
      <c r="X197" s="300"/>
      <c r="Y197" s="44"/>
      <c r="Z197" s="44"/>
      <c r="AA197" s="44"/>
      <c r="AB197" s="44"/>
    </row>
    <row r="198" spans="1:28">
      <c r="C198" s="44"/>
      <c r="D198" s="44"/>
      <c r="E198" s="44"/>
      <c r="F198" s="44"/>
      <c r="G198" s="300"/>
      <c r="H198" s="44"/>
      <c r="I198" s="353"/>
      <c r="J198" s="353"/>
      <c r="K198" s="353"/>
      <c r="L198" s="300"/>
      <c r="M198" s="44"/>
      <c r="N198" s="44"/>
      <c r="O198" s="237"/>
      <c r="P198" s="237"/>
      <c r="Q198" s="300"/>
      <c r="R198" s="237"/>
      <c r="S198" s="237"/>
      <c r="T198" s="237"/>
      <c r="U198" s="237"/>
      <c r="V198" s="300"/>
      <c r="W198" s="237"/>
      <c r="X198" s="300"/>
      <c r="Y198" s="44"/>
      <c r="Z198" s="44"/>
      <c r="AA198" s="44"/>
      <c r="AB198" s="44"/>
    </row>
    <row r="199" spans="1:28">
      <c r="C199" s="44"/>
      <c r="D199" s="44"/>
      <c r="E199" s="44"/>
      <c r="F199" s="44"/>
      <c r="G199" s="300"/>
      <c r="H199" s="44"/>
      <c r="I199" s="353"/>
      <c r="J199" s="353"/>
      <c r="K199" s="353"/>
      <c r="L199" s="300"/>
      <c r="M199" s="44"/>
      <c r="N199" s="44"/>
      <c r="O199" s="237"/>
      <c r="P199" s="237"/>
      <c r="Q199" s="300"/>
      <c r="R199" s="237"/>
      <c r="S199" s="237"/>
      <c r="T199" s="237"/>
      <c r="U199" s="237"/>
      <c r="V199" s="300"/>
      <c r="W199" s="237"/>
      <c r="X199" s="300"/>
      <c r="Y199" s="44"/>
      <c r="Z199" s="44"/>
      <c r="AA199" s="44"/>
      <c r="AB199" s="44"/>
    </row>
    <row r="200" spans="1:28">
      <c r="C200" s="44"/>
      <c r="D200" s="44"/>
      <c r="E200" s="44"/>
      <c r="F200" s="44"/>
      <c r="G200" s="300"/>
      <c r="H200" s="44"/>
      <c r="I200" s="353"/>
      <c r="J200" s="353"/>
      <c r="K200" s="353"/>
      <c r="L200" s="300"/>
      <c r="M200" s="44"/>
      <c r="N200" s="44"/>
      <c r="O200" s="237"/>
      <c r="P200" s="237"/>
      <c r="Q200" s="300"/>
      <c r="R200" s="237"/>
      <c r="S200" s="237"/>
      <c r="T200" s="237"/>
      <c r="U200" s="237"/>
      <c r="V200" s="300"/>
      <c r="W200" s="237"/>
      <c r="X200" s="300"/>
      <c r="Y200" s="44"/>
      <c r="Z200" s="44"/>
      <c r="AA200" s="44"/>
      <c r="AB200" s="44"/>
    </row>
    <row r="201" spans="1:28">
      <c r="C201" s="44"/>
      <c r="D201" s="44"/>
      <c r="E201" s="44"/>
      <c r="F201" s="44"/>
      <c r="G201" s="300"/>
      <c r="H201" s="44"/>
      <c r="I201" s="353"/>
      <c r="J201" s="353"/>
      <c r="K201" s="353"/>
      <c r="L201" s="300"/>
      <c r="M201" s="44"/>
      <c r="N201" s="44"/>
      <c r="O201" s="237"/>
      <c r="P201" s="237"/>
      <c r="Q201" s="300"/>
      <c r="R201" s="237"/>
      <c r="S201" s="237"/>
      <c r="T201" s="237"/>
      <c r="U201" s="237"/>
      <c r="V201" s="300"/>
      <c r="W201" s="237"/>
      <c r="X201" s="300"/>
      <c r="Y201" s="44"/>
      <c r="Z201" s="44"/>
      <c r="AA201" s="44"/>
      <c r="AB201" s="44"/>
    </row>
  </sheetData>
  <mergeCells count="60">
    <mergeCell ref="R150:U150"/>
    <mergeCell ref="R161:U161"/>
    <mergeCell ref="R176:U176"/>
    <mergeCell ref="R186:U186"/>
    <mergeCell ref="R114:U114"/>
    <mergeCell ref="R125:U125"/>
    <mergeCell ref="R140:U140"/>
    <mergeCell ref="R62:U62"/>
    <mergeCell ref="M72:P72"/>
    <mergeCell ref="R72:U72"/>
    <mergeCell ref="R89:U89"/>
    <mergeCell ref="R104:U104"/>
    <mergeCell ref="M89:P89"/>
    <mergeCell ref="M104:P104"/>
    <mergeCell ref="R6:U6"/>
    <mergeCell ref="R21:U21"/>
    <mergeCell ref="R31:U31"/>
    <mergeCell ref="R47:U47"/>
    <mergeCell ref="C186:F186"/>
    <mergeCell ref="C176:F176"/>
    <mergeCell ref="C89:F89"/>
    <mergeCell ref="C104:F104"/>
    <mergeCell ref="C125:F125"/>
    <mergeCell ref="C140:F140"/>
    <mergeCell ref="H6:K6"/>
    <mergeCell ref="C161:F161"/>
    <mergeCell ref="C6:F6"/>
    <mergeCell ref="C21:F21"/>
    <mergeCell ref="C47:F47"/>
    <mergeCell ref="C62:F62"/>
    <mergeCell ref="C31:F31"/>
    <mergeCell ref="C72:F72"/>
    <mergeCell ref="C114:F114"/>
    <mergeCell ref="C150:F150"/>
    <mergeCell ref="H31:K31"/>
    <mergeCell ref="H72:K72"/>
    <mergeCell ref="H114:K114"/>
    <mergeCell ref="H150:K150"/>
    <mergeCell ref="H21:K21"/>
    <mergeCell ref="H47:K47"/>
    <mergeCell ref="H62:K62"/>
    <mergeCell ref="H89:K89"/>
    <mergeCell ref="H104:K104"/>
    <mergeCell ref="H186:K186"/>
    <mergeCell ref="H125:K125"/>
    <mergeCell ref="H140:K140"/>
    <mergeCell ref="H161:K161"/>
    <mergeCell ref="H176:K176"/>
    <mergeCell ref="M6:P6"/>
    <mergeCell ref="M21:P21"/>
    <mergeCell ref="M47:P47"/>
    <mergeCell ref="M62:P62"/>
    <mergeCell ref="M31:P31"/>
    <mergeCell ref="M186:P186"/>
    <mergeCell ref="M125:P125"/>
    <mergeCell ref="M114:P114"/>
    <mergeCell ref="M161:P161"/>
    <mergeCell ref="M176:P176"/>
    <mergeCell ref="M140:P140"/>
    <mergeCell ref="M150:P150"/>
  </mergeCells>
  <conditionalFormatting sqref="B38 B80 B119 B155 B191 B40 B82 B121 B157 B193">
    <cfRule type="containsErrors" dxfId="1615" priority="3980">
      <formula>ISERROR(B38)</formula>
    </cfRule>
  </conditionalFormatting>
  <conditionalFormatting sqref="B22">
    <cfRule type="containsErrors" dxfId="1614" priority="2700">
      <formula>ISERROR(B22)</formula>
    </cfRule>
  </conditionalFormatting>
  <conditionalFormatting sqref="B32">
    <cfRule type="containsErrors" dxfId="1613" priority="2701">
      <formula>ISERROR(B32)</formula>
    </cfRule>
  </conditionalFormatting>
  <conditionalFormatting sqref="B7">
    <cfRule type="containsErrors" dxfId="1612" priority="2702">
      <formula>ISERROR(B7)</formula>
    </cfRule>
  </conditionalFormatting>
  <conditionalFormatting sqref="B33:B35">
    <cfRule type="containsErrors" dxfId="1611" priority="2698">
      <formula>ISERROR(B33)</formula>
    </cfRule>
  </conditionalFormatting>
  <conditionalFormatting sqref="B49:B54 B56:B58">
    <cfRule type="containsErrors" dxfId="1610" priority="2696">
      <formula>ISERROR(B49)</formula>
    </cfRule>
  </conditionalFormatting>
  <conditionalFormatting sqref="B74:B77">
    <cfRule type="containsErrors" dxfId="1609" priority="2693">
      <formula>ISERROR(B74)</formula>
    </cfRule>
  </conditionalFormatting>
  <conditionalFormatting sqref="B115">
    <cfRule type="containsErrors" dxfId="1608" priority="2690">
      <formula>ISERROR(B115)</formula>
    </cfRule>
  </conditionalFormatting>
  <conditionalFormatting sqref="B126">
    <cfRule type="containsErrors" dxfId="1607" priority="2687">
      <formula>ISERROR(B126)</formula>
    </cfRule>
  </conditionalFormatting>
  <conditionalFormatting sqref="B91:B96 B98:B100">
    <cfRule type="containsErrors" dxfId="1606" priority="2691">
      <formula>ISERROR(B91)</formula>
    </cfRule>
  </conditionalFormatting>
  <conditionalFormatting sqref="B48">
    <cfRule type="containsErrors" dxfId="1605" priority="2697">
      <formula>ISERROR(B48)</formula>
    </cfRule>
  </conditionalFormatting>
  <conditionalFormatting sqref="B73">
    <cfRule type="containsErrors" dxfId="1604" priority="2695">
      <formula>ISERROR(B73)</formula>
    </cfRule>
  </conditionalFormatting>
  <conditionalFormatting sqref="B177">
    <cfRule type="containsErrors" dxfId="1603" priority="2679">
      <formula>ISERROR(B177)</formula>
    </cfRule>
  </conditionalFormatting>
  <conditionalFormatting sqref="B127:B129 B131:B132 B134:B136">
    <cfRule type="containsErrors" dxfId="1602" priority="2686">
      <formula>ISERROR(B127)</formula>
    </cfRule>
  </conditionalFormatting>
  <conditionalFormatting sqref="B105">
    <cfRule type="containsErrors" dxfId="1601" priority="2689">
      <formula>ISERROR(B105)</formula>
    </cfRule>
  </conditionalFormatting>
  <conditionalFormatting sqref="B152:B154">
    <cfRule type="containsErrors" dxfId="1600" priority="2683">
      <formula>ISERROR(B152)</formula>
    </cfRule>
  </conditionalFormatting>
  <conditionalFormatting sqref="B188:B190">
    <cfRule type="containsErrors" dxfId="1599" priority="2678">
      <formula>ISERROR(B188)</formula>
    </cfRule>
  </conditionalFormatting>
  <conditionalFormatting sqref="B151">
    <cfRule type="containsErrors" dxfId="1598" priority="2685">
      <formula>ISERROR(B151)</formula>
    </cfRule>
  </conditionalFormatting>
  <conditionalFormatting sqref="B90">
    <cfRule type="containsErrors" dxfId="1597" priority="2692">
      <formula>ISERROR(B90)</formula>
    </cfRule>
  </conditionalFormatting>
  <conditionalFormatting sqref="B163:B168 B170:B172">
    <cfRule type="containsErrors" dxfId="1596" priority="2681">
      <formula>ISERROR(B163)</formula>
    </cfRule>
  </conditionalFormatting>
  <conditionalFormatting sqref="B116:B118">
    <cfRule type="containsErrors" dxfId="1595" priority="2688">
      <formula>ISERROR(B116)</formula>
    </cfRule>
  </conditionalFormatting>
  <conditionalFormatting sqref="B162">
    <cfRule type="containsErrors" dxfId="1594" priority="2682">
      <formula>ISERROR(B162)</formula>
    </cfRule>
  </conditionalFormatting>
  <conditionalFormatting sqref="B65 B67:B68">
    <cfRule type="containsErrors" dxfId="1593" priority="2677">
      <formula>ISERROR(B65)</formula>
    </cfRule>
  </conditionalFormatting>
  <conditionalFormatting sqref="B141">
    <cfRule type="containsErrors" dxfId="1592" priority="2684">
      <formula>ISERROR(B141)</formula>
    </cfRule>
  </conditionalFormatting>
  <conditionalFormatting sqref="B187">
    <cfRule type="containsErrors" dxfId="1591" priority="2680">
      <formula>ISERROR(B187)</formula>
    </cfRule>
  </conditionalFormatting>
  <conditionalFormatting sqref="B28">
    <cfRule type="containsErrors" dxfId="1590" priority="2674">
      <formula>ISERROR(B28)</formula>
    </cfRule>
  </conditionalFormatting>
  <conditionalFormatting sqref="B66">
    <cfRule type="containsErrors" dxfId="1589" priority="2676">
      <formula>ISERROR(B66)</formula>
    </cfRule>
  </conditionalFormatting>
  <conditionalFormatting sqref="B111">
    <cfRule type="containsErrors" dxfId="1588" priority="2671">
      <formula>ISERROR(B111)</formula>
    </cfRule>
  </conditionalFormatting>
  <conditionalFormatting sqref="B24 B26:B27">
    <cfRule type="containsErrors" dxfId="1587" priority="2675">
      <formula>ISERROR(B24)</formula>
    </cfRule>
  </conditionalFormatting>
  <conditionalFormatting sqref="B183">
    <cfRule type="containsErrors" dxfId="1586" priority="2665">
      <formula>ISERROR(B183)</formula>
    </cfRule>
  </conditionalFormatting>
  <conditionalFormatting sqref="B25">
    <cfRule type="containsErrors" dxfId="1585" priority="2673">
      <formula>ISERROR(B25)</formula>
    </cfRule>
  </conditionalFormatting>
  <conditionalFormatting sqref="B108">
    <cfRule type="containsErrors" dxfId="1584" priority="2670">
      <formula>ISERROR(B108)</formula>
    </cfRule>
  </conditionalFormatting>
  <conditionalFormatting sqref="B8:B13 B15:B17">
    <cfRule type="containsErrors" dxfId="1583" priority="2699">
      <formula>ISERROR(B8)</formula>
    </cfRule>
  </conditionalFormatting>
  <conditionalFormatting sqref="B63">
    <cfRule type="containsErrors" dxfId="1582" priority="2694">
      <formula>ISERROR(B63)</formula>
    </cfRule>
  </conditionalFormatting>
  <conditionalFormatting sqref="B107 B109:B110">
    <cfRule type="containsErrors" dxfId="1581" priority="2672">
      <formula>ISERROR(B107)</formula>
    </cfRule>
  </conditionalFormatting>
  <conditionalFormatting sqref="B147">
    <cfRule type="containsErrors" dxfId="1580" priority="2668">
      <formula>ISERROR(B147)</formula>
    </cfRule>
  </conditionalFormatting>
  <conditionalFormatting sqref="B144">
    <cfRule type="containsErrors" dxfId="1579" priority="2667">
      <formula>ISERROR(B144)</formula>
    </cfRule>
  </conditionalFormatting>
  <conditionalFormatting sqref="B180">
    <cfRule type="containsErrors" dxfId="1578" priority="2664">
      <formula>ISERROR(B180)</formula>
    </cfRule>
  </conditionalFormatting>
  <conditionalFormatting sqref="B143 B145:B146">
    <cfRule type="containsErrors" dxfId="1577" priority="2669">
      <formula>ISERROR(B143)</formula>
    </cfRule>
  </conditionalFormatting>
  <conditionalFormatting sqref="B179 B181:B182">
    <cfRule type="containsErrors" dxfId="1576" priority="2666">
      <formula>ISERROR(B179)</formula>
    </cfRule>
  </conditionalFormatting>
  <conditionalFormatting sqref="B69">
    <cfRule type="containsErrors" dxfId="1575" priority="2663">
      <formula>ISERROR(B69)</formula>
    </cfRule>
  </conditionalFormatting>
  <conditionalFormatting sqref="B130">
    <cfRule type="containsErrors" dxfId="1574" priority="2662">
      <formula>ISERROR(B130)</formula>
    </cfRule>
  </conditionalFormatting>
  <conditionalFormatting sqref="B36:B37">
    <cfRule type="containsErrors" dxfId="1573" priority="2661">
      <formula>ISERROR(B36)</formula>
    </cfRule>
  </conditionalFormatting>
  <conditionalFormatting sqref="B78:B79">
    <cfRule type="containsErrors" dxfId="1572" priority="2660">
      <formula>ISERROR(B78)</formula>
    </cfRule>
  </conditionalFormatting>
  <conditionalFormatting sqref="B18:B19">
    <cfRule type="containsErrors" dxfId="1571" priority="2659">
      <formula>ISERROR(B18)</formula>
    </cfRule>
  </conditionalFormatting>
  <conditionalFormatting sqref="B59:B60">
    <cfRule type="containsErrors" dxfId="1570" priority="2658">
      <formula>ISERROR(B59)</formula>
    </cfRule>
  </conditionalFormatting>
  <conditionalFormatting sqref="B101:B102">
    <cfRule type="containsErrors" dxfId="1569" priority="2657">
      <formula>ISERROR(B101)</formula>
    </cfRule>
  </conditionalFormatting>
  <conditionalFormatting sqref="B137:B138">
    <cfRule type="containsErrors" dxfId="1568" priority="2656">
      <formula>ISERROR(B137)</formula>
    </cfRule>
  </conditionalFormatting>
  <conditionalFormatting sqref="B173:B174">
    <cfRule type="containsErrors" dxfId="1567" priority="2655">
      <formula>ISERROR(B173)</formula>
    </cfRule>
  </conditionalFormatting>
  <conditionalFormatting sqref="D38 D80 D119 D155 D191 D40 D82 D121 D157 D193">
    <cfRule type="containsErrors" dxfId="1566" priority="2593">
      <formula>ISERROR(D38)</formula>
    </cfRule>
  </conditionalFormatting>
  <conditionalFormatting sqref="D8:D13 D15:D17">
    <cfRule type="containsErrors" dxfId="1565" priority="2591">
      <formula>ISERROR(D8)</formula>
    </cfRule>
  </conditionalFormatting>
  <conditionalFormatting sqref="D18:D19">
    <cfRule type="containsErrors" dxfId="1564" priority="2590">
      <formula>ISERROR(D18)</formula>
    </cfRule>
  </conditionalFormatting>
  <conditionalFormatting sqref="D24 D26:D27">
    <cfRule type="containsErrors" dxfId="1563" priority="2589">
      <formula>ISERROR(D24)</formula>
    </cfRule>
  </conditionalFormatting>
  <conditionalFormatting sqref="D28">
    <cfRule type="containsErrors" dxfId="1562" priority="2588">
      <formula>ISERROR(D28)</formula>
    </cfRule>
  </conditionalFormatting>
  <conditionalFormatting sqref="D25">
    <cfRule type="containsErrors" dxfId="1561" priority="2587">
      <formula>ISERROR(D25)</formula>
    </cfRule>
  </conditionalFormatting>
  <conditionalFormatting sqref="D33:D35">
    <cfRule type="containsErrors" dxfId="1560" priority="2585">
      <formula>ISERROR(D33)</formula>
    </cfRule>
  </conditionalFormatting>
  <conditionalFormatting sqref="D36:D37">
    <cfRule type="containsErrors" dxfId="1559" priority="2583">
      <formula>ISERROR(D36)</formula>
    </cfRule>
  </conditionalFormatting>
  <conditionalFormatting sqref="D49:D54 D56:D58">
    <cfRule type="containsErrors" dxfId="1558" priority="2582">
      <formula>ISERROR(D49)</formula>
    </cfRule>
  </conditionalFormatting>
  <conditionalFormatting sqref="D59:D60">
    <cfRule type="containsErrors" dxfId="1557" priority="2580">
      <formula>ISERROR(D59)</formula>
    </cfRule>
  </conditionalFormatting>
  <conditionalFormatting sqref="D65 D67:D68">
    <cfRule type="containsErrors" dxfId="1556" priority="2579">
      <formula>ISERROR(D65)</formula>
    </cfRule>
  </conditionalFormatting>
  <conditionalFormatting sqref="D69">
    <cfRule type="containsErrors" dxfId="1555" priority="2578">
      <formula>ISERROR(D69)</formula>
    </cfRule>
  </conditionalFormatting>
  <conditionalFormatting sqref="D66">
    <cfRule type="containsErrors" dxfId="1554" priority="2577">
      <formula>ISERROR(D66)</formula>
    </cfRule>
  </conditionalFormatting>
  <conditionalFormatting sqref="D74:D77">
    <cfRule type="containsErrors" dxfId="1553" priority="2575">
      <formula>ISERROR(D74)</formula>
    </cfRule>
  </conditionalFormatting>
  <conditionalFormatting sqref="D78:D79">
    <cfRule type="containsErrors" dxfId="1552" priority="2574">
      <formula>ISERROR(D78)</formula>
    </cfRule>
  </conditionalFormatting>
  <conditionalFormatting sqref="D91:D96 D98:D100">
    <cfRule type="containsErrors" dxfId="1551" priority="2572">
      <formula>ISERROR(D91)</formula>
    </cfRule>
  </conditionalFormatting>
  <conditionalFormatting sqref="D101:D102">
    <cfRule type="containsErrors" dxfId="1550" priority="2570">
      <formula>ISERROR(D101)</formula>
    </cfRule>
  </conditionalFormatting>
  <conditionalFormatting sqref="D111">
    <cfRule type="containsErrors" dxfId="1549" priority="2568">
      <formula>ISERROR(D111)</formula>
    </cfRule>
  </conditionalFormatting>
  <conditionalFormatting sqref="D108">
    <cfRule type="containsErrors" dxfId="1548" priority="2567">
      <formula>ISERROR(D108)</formula>
    </cfRule>
  </conditionalFormatting>
  <conditionalFormatting sqref="D107 D109:D110">
    <cfRule type="containsErrors" dxfId="1547" priority="2569">
      <formula>ISERROR(D107)</formula>
    </cfRule>
  </conditionalFormatting>
  <conditionalFormatting sqref="D116:D118">
    <cfRule type="containsErrors" dxfId="1546" priority="2565">
      <formula>ISERROR(D116)</formula>
    </cfRule>
  </conditionalFormatting>
  <conditionalFormatting sqref="D127:D132 D134:D136">
    <cfRule type="containsErrors" dxfId="1545" priority="2563">
      <formula>ISERROR(D127)</formula>
    </cfRule>
  </conditionalFormatting>
  <conditionalFormatting sqref="D137:D138">
    <cfRule type="containsErrors" dxfId="1544" priority="2561">
      <formula>ISERROR(D137)</formula>
    </cfRule>
  </conditionalFormatting>
  <conditionalFormatting sqref="D143 D145:D146">
    <cfRule type="containsErrors" dxfId="1543" priority="2560">
      <formula>ISERROR(D143)</formula>
    </cfRule>
  </conditionalFormatting>
  <conditionalFormatting sqref="D147">
    <cfRule type="containsErrors" dxfId="1542" priority="2559">
      <formula>ISERROR(D147)</formula>
    </cfRule>
  </conditionalFormatting>
  <conditionalFormatting sqref="D144">
    <cfRule type="containsErrors" dxfId="1541" priority="2558">
      <formula>ISERROR(D144)</formula>
    </cfRule>
  </conditionalFormatting>
  <conditionalFormatting sqref="D152:D154">
    <cfRule type="containsErrors" dxfId="1540" priority="2556">
      <formula>ISERROR(D152)</formula>
    </cfRule>
  </conditionalFormatting>
  <conditionalFormatting sqref="D163:D168 D170:D172">
    <cfRule type="containsErrors" dxfId="1539" priority="2554">
      <formula>ISERROR(D163)</formula>
    </cfRule>
  </conditionalFormatting>
  <conditionalFormatting sqref="D173:D174">
    <cfRule type="containsErrors" dxfId="1538" priority="2552">
      <formula>ISERROR(D173)</formula>
    </cfRule>
  </conditionalFormatting>
  <conditionalFormatting sqref="D183">
    <cfRule type="containsErrors" dxfId="1537" priority="2550">
      <formula>ISERROR(D183)</formula>
    </cfRule>
  </conditionalFormatting>
  <conditionalFormatting sqref="D180">
    <cfRule type="containsErrors" dxfId="1536" priority="2549">
      <formula>ISERROR(D180)</formula>
    </cfRule>
  </conditionalFormatting>
  <conditionalFormatting sqref="D179 D181:D182">
    <cfRule type="containsErrors" dxfId="1535" priority="2551">
      <formula>ISERROR(D179)</formula>
    </cfRule>
  </conditionalFormatting>
  <conditionalFormatting sqref="D188:D189">
    <cfRule type="containsErrors" dxfId="1534" priority="2547">
      <formula>ISERROR(D188)</formula>
    </cfRule>
  </conditionalFormatting>
  <conditionalFormatting sqref="D190">
    <cfRule type="containsErrors" dxfId="1533" priority="2546">
      <formula>ISERROR(D190)</formula>
    </cfRule>
  </conditionalFormatting>
  <conditionalFormatting sqref="D7">
    <cfRule type="containsErrors" dxfId="1532" priority="2544">
      <formula>ISERROR(D7)</formula>
    </cfRule>
  </conditionalFormatting>
  <conditionalFormatting sqref="D32">
    <cfRule type="containsErrors" dxfId="1531" priority="2529">
      <formula>ISERROR(D32)</formula>
    </cfRule>
  </conditionalFormatting>
  <conditionalFormatting sqref="E38 E80 E119 E155 E191 E40 E82 E121 E157 E193">
    <cfRule type="containsErrors" dxfId="1530" priority="2430">
      <formula>ISERROR(E38)</formula>
    </cfRule>
  </conditionalFormatting>
  <conditionalFormatting sqref="E8:E13 E15:E17">
    <cfRule type="containsErrors" dxfId="1529" priority="2429">
      <formula>ISERROR(E8)</formula>
    </cfRule>
  </conditionalFormatting>
  <conditionalFormatting sqref="E18:E19">
    <cfRule type="containsErrors" dxfId="1528" priority="2428">
      <formula>ISERROR(E18)</formula>
    </cfRule>
  </conditionalFormatting>
  <conditionalFormatting sqref="E24 E26:E27">
    <cfRule type="containsErrors" dxfId="1527" priority="2427">
      <formula>ISERROR(E24)</formula>
    </cfRule>
  </conditionalFormatting>
  <conditionalFormatting sqref="E28">
    <cfRule type="containsErrors" dxfId="1526" priority="2426">
      <formula>ISERROR(E28)</formula>
    </cfRule>
  </conditionalFormatting>
  <conditionalFormatting sqref="E25">
    <cfRule type="containsErrors" dxfId="1525" priority="2425">
      <formula>ISERROR(E25)</formula>
    </cfRule>
  </conditionalFormatting>
  <conditionalFormatting sqref="E33:E35">
    <cfRule type="containsErrors" dxfId="1524" priority="2424">
      <formula>ISERROR(E33)</formula>
    </cfRule>
  </conditionalFormatting>
  <conditionalFormatting sqref="E36:E37">
    <cfRule type="containsErrors" dxfId="1523" priority="2423">
      <formula>ISERROR(E36)</formula>
    </cfRule>
  </conditionalFormatting>
  <conditionalFormatting sqref="E49:E54 E56:E58">
    <cfRule type="containsErrors" dxfId="1522" priority="2422">
      <formula>ISERROR(E49)</formula>
    </cfRule>
  </conditionalFormatting>
  <conditionalFormatting sqref="E59:E60">
    <cfRule type="containsErrors" dxfId="1521" priority="2421">
      <formula>ISERROR(E59)</formula>
    </cfRule>
  </conditionalFormatting>
  <conditionalFormatting sqref="E65 E67:E68">
    <cfRule type="containsErrors" dxfId="1520" priority="2420">
      <formula>ISERROR(E65)</formula>
    </cfRule>
  </conditionalFormatting>
  <conditionalFormatting sqref="E69">
    <cfRule type="containsErrors" dxfId="1519" priority="2419">
      <formula>ISERROR(E69)</formula>
    </cfRule>
  </conditionalFormatting>
  <conditionalFormatting sqref="E66">
    <cfRule type="containsErrors" dxfId="1518" priority="2418">
      <formula>ISERROR(E66)</formula>
    </cfRule>
  </conditionalFormatting>
  <conditionalFormatting sqref="E74:E77">
    <cfRule type="containsErrors" dxfId="1517" priority="2417">
      <formula>ISERROR(E74)</formula>
    </cfRule>
  </conditionalFormatting>
  <conditionalFormatting sqref="E78:E79">
    <cfRule type="containsErrors" dxfId="1516" priority="2416">
      <formula>ISERROR(E78)</formula>
    </cfRule>
  </conditionalFormatting>
  <conditionalFormatting sqref="E91:E96 E98:E100">
    <cfRule type="containsErrors" dxfId="1515" priority="2415">
      <formula>ISERROR(E91)</formula>
    </cfRule>
  </conditionalFormatting>
  <conditionalFormatting sqref="E101:E102">
    <cfRule type="containsErrors" dxfId="1514" priority="2414">
      <formula>ISERROR(E101)</formula>
    </cfRule>
  </conditionalFormatting>
  <conditionalFormatting sqref="E111">
    <cfRule type="containsErrors" dxfId="1513" priority="2412">
      <formula>ISERROR(E111)</formula>
    </cfRule>
  </conditionalFormatting>
  <conditionalFormatting sqref="E108">
    <cfRule type="containsErrors" dxfId="1512" priority="2411">
      <formula>ISERROR(E108)</formula>
    </cfRule>
  </conditionalFormatting>
  <conditionalFormatting sqref="E107 E109:E110">
    <cfRule type="containsErrors" dxfId="1511" priority="2413">
      <formula>ISERROR(E107)</formula>
    </cfRule>
  </conditionalFormatting>
  <conditionalFormatting sqref="E116:E118">
    <cfRule type="containsErrors" dxfId="1510" priority="2410">
      <formula>ISERROR(E116)</formula>
    </cfRule>
  </conditionalFormatting>
  <conditionalFormatting sqref="E127:E132 E134:E136">
    <cfRule type="containsErrors" dxfId="1509" priority="2409">
      <formula>ISERROR(E127)</formula>
    </cfRule>
  </conditionalFormatting>
  <conditionalFormatting sqref="E137:E138">
    <cfRule type="containsErrors" dxfId="1508" priority="2408">
      <formula>ISERROR(E137)</formula>
    </cfRule>
  </conditionalFormatting>
  <conditionalFormatting sqref="E143 E145:E146">
    <cfRule type="containsErrors" dxfId="1507" priority="2407">
      <formula>ISERROR(E143)</formula>
    </cfRule>
  </conditionalFormatting>
  <conditionalFormatting sqref="E147">
    <cfRule type="containsErrors" dxfId="1506" priority="2406">
      <formula>ISERROR(E147)</formula>
    </cfRule>
  </conditionalFormatting>
  <conditionalFormatting sqref="E144">
    <cfRule type="containsErrors" dxfId="1505" priority="2405">
      <formula>ISERROR(E144)</formula>
    </cfRule>
  </conditionalFormatting>
  <conditionalFormatting sqref="E152:E154">
    <cfRule type="containsErrors" dxfId="1504" priority="2404">
      <formula>ISERROR(E152)</formula>
    </cfRule>
  </conditionalFormatting>
  <conditionalFormatting sqref="E163:E168 E170:E172">
    <cfRule type="containsErrors" dxfId="1503" priority="2403">
      <formula>ISERROR(E163)</formula>
    </cfRule>
  </conditionalFormatting>
  <conditionalFormatting sqref="E173:E174">
    <cfRule type="containsErrors" dxfId="1502" priority="2402">
      <formula>ISERROR(E173)</formula>
    </cfRule>
  </conditionalFormatting>
  <conditionalFormatting sqref="E183">
    <cfRule type="containsErrors" dxfId="1501" priority="2400">
      <formula>ISERROR(E183)</formula>
    </cfRule>
  </conditionalFormatting>
  <conditionalFormatting sqref="E180">
    <cfRule type="containsErrors" dxfId="1500" priority="2399">
      <formula>ISERROR(E180)</formula>
    </cfRule>
  </conditionalFormatting>
  <conditionalFormatting sqref="E179 E181:E182">
    <cfRule type="containsErrors" dxfId="1499" priority="2401">
      <formula>ISERROR(E179)</formula>
    </cfRule>
  </conditionalFormatting>
  <conditionalFormatting sqref="E188:E189">
    <cfRule type="containsErrors" dxfId="1498" priority="2398">
      <formula>ISERROR(E188)</formula>
    </cfRule>
  </conditionalFormatting>
  <conditionalFormatting sqref="E190">
    <cfRule type="containsErrors" dxfId="1497" priority="2397">
      <formula>ISERROR(E190)</formula>
    </cfRule>
  </conditionalFormatting>
  <conditionalFormatting sqref="E7">
    <cfRule type="containsErrors" dxfId="1496" priority="2396">
      <formula>ISERROR(E7)</formula>
    </cfRule>
  </conditionalFormatting>
  <conditionalFormatting sqref="F36:F37">
    <cfRule type="containsErrors" dxfId="1495" priority="2346">
      <formula>ISERROR(F36)</formula>
    </cfRule>
  </conditionalFormatting>
  <conditionalFormatting sqref="F59:F60">
    <cfRule type="containsErrors" dxfId="1494" priority="2344">
      <formula>ISERROR(F59)</formula>
    </cfRule>
  </conditionalFormatting>
  <conditionalFormatting sqref="F49:F54 F56:F58">
    <cfRule type="containsErrors" dxfId="1493" priority="2345">
      <formula>ISERROR(F49)</formula>
    </cfRule>
  </conditionalFormatting>
  <conditionalFormatting sqref="F65 F67:F68">
    <cfRule type="containsErrors" dxfId="1492" priority="2343">
      <formula>ISERROR(F65)</formula>
    </cfRule>
  </conditionalFormatting>
  <conditionalFormatting sqref="F111">
    <cfRule type="containsErrors" dxfId="1491" priority="2335">
      <formula>ISERROR(F111)</formula>
    </cfRule>
  </conditionalFormatting>
  <conditionalFormatting sqref="F152:F154">
    <cfRule type="containsErrors" dxfId="1490" priority="2327">
      <formula>ISERROR(F152)</formula>
    </cfRule>
  </conditionalFormatting>
  <conditionalFormatting sqref="F107 F109:F110">
    <cfRule type="containsErrors" dxfId="1489" priority="2336">
      <formula>ISERROR(F107)</formula>
    </cfRule>
  </conditionalFormatting>
  <conditionalFormatting sqref="F69">
    <cfRule type="containsErrors" dxfId="1488" priority="2342">
      <formula>ISERROR(F69)</formula>
    </cfRule>
  </conditionalFormatting>
  <conditionalFormatting sqref="E32">
    <cfRule type="containsErrors" dxfId="1487" priority="2385">
      <formula>ISERROR(E32)</formula>
    </cfRule>
  </conditionalFormatting>
  <conditionalFormatting sqref="F7">
    <cfRule type="containsErrors" dxfId="1486" priority="2319">
      <formula>ISERROR(F7)</formula>
    </cfRule>
  </conditionalFormatting>
  <conditionalFormatting sqref="F66">
    <cfRule type="containsErrors" dxfId="1485" priority="2341">
      <formula>ISERROR(F66)</formula>
    </cfRule>
  </conditionalFormatting>
  <conditionalFormatting sqref="F108">
    <cfRule type="containsErrors" dxfId="1484" priority="2334">
      <formula>ISERROR(F108)</formula>
    </cfRule>
  </conditionalFormatting>
  <conditionalFormatting sqref="F8:F13 F15:F17">
    <cfRule type="containsErrors" dxfId="1483" priority="2352">
      <formula>ISERROR(F8)</formula>
    </cfRule>
  </conditionalFormatting>
  <conditionalFormatting sqref="F18:F19">
    <cfRule type="containsErrors" dxfId="1482" priority="2351">
      <formula>ISERROR(F18)</formula>
    </cfRule>
  </conditionalFormatting>
  <conditionalFormatting sqref="F163:F168 F170:F172">
    <cfRule type="containsErrors" dxfId="1481" priority="2326">
      <formula>ISERROR(F163)</formula>
    </cfRule>
  </conditionalFormatting>
  <conditionalFormatting sqref="F144">
    <cfRule type="containsErrors" dxfId="1480" priority="2328">
      <formula>ISERROR(F144)</formula>
    </cfRule>
  </conditionalFormatting>
  <conditionalFormatting sqref="F101:F102">
    <cfRule type="containsErrors" dxfId="1479" priority="2337">
      <formula>ISERROR(F101)</formula>
    </cfRule>
  </conditionalFormatting>
  <conditionalFormatting sqref="F33:F35">
    <cfRule type="containsErrors" dxfId="1478" priority="2347">
      <formula>ISERROR(F33)</formula>
    </cfRule>
  </conditionalFormatting>
  <conditionalFormatting sqref="F91:F96 F98:F100">
    <cfRule type="containsErrors" dxfId="1477" priority="2338">
      <formula>ISERROR(F91)</formula>
    </cfRule>
  </conditionalFormatting>
  <conditionalFormatting sqref="F25">
    <cfRule type="containsErrors" dxfId="1476" priority="2348">
      <formula>ISERROR(F25)</formula>
    </cfRule>
  </conditionalFormatting>
  <conditionalFormatting sqref="F78:F79">
    <cfRule type="containsErrors" dxfId="1475" priority="2339">
      <formula>ISERROR(F78)</formula>
    </cfRule>
  </conditionalFormatting>
  <conditionalFormatting sqref="F28">
    <cfRule type="containsErrors" dxfId="1474" priority="2349">
      <formula>ISERROR(F28)</formula>
    </cfRule>
  </conditionalFormatting>
  <conditionalFormatting sqref="F74:F77">
    <cfRule type="containsErrors" dxfId="1473" priority="2340">
      <formula>ISERROR(F74)</formula>
    </cfRule>
  </conditionalFormatting>
  <conditionalFormatting sqref="F24 F26:F27">
    <cfRule type="containsErrors" dxfId="1472" priority="2350">
      <formula>ISERROR(F24)</formula>
    </cfRule>
  </conditionalFormatting>
  <conditionalFormatting sqref="F116:F118">
    <cfRule type="containsErrors" dxfId="1471" priority="2333">
      <formula>ISERROR(F116)</formula>
    </cfRule>
  </conditionalFormatting>
  <conditionalFormatting sqref="F22">
    <cfRule type="containsErrors" dxfId="1470" priority="2302">
      <formula>ISERROR(F22)</formula>
    </cfRule>
  </conditionalFormatting>
  <conditionalFormatting sqref="F32">
    <cfRule type="containsErrors" dxfId="1469" priority="2318">
      <formula>ISERROR(F32)</formula>
    </cfRule>
  </conditionalFormatting>
  <conditionalFormatting sqref="F38 F80 F119 F155 F191 F40 F82 F121 F157 F193">
    <cfRule type="containsErrors" dxfId="1468" priority="2353">
      <formula>ISERROR(F38)</formula>
    </cfRule>
  </conditionalFormatting>
  <conditionalFormatting sqref="F190">
    <cfRule type="containsErrors" dxfId="1467" priority="2320">
      <formula>ISERROR(F190)</formula>
    </cfRule>
  </conditionalFormatting>
  <conditionalFormatting sqref="E63">
    <cfRule type="containsErrors" dxfId="1466" priority="2297">
      <formula>ISERROR(E63)</formula>
    </cfRule>
  </conditionalFormatting>
  <conditionalFormatting sqref="D48">
    <cfRule type="containsErrors" dxfId="1465" priority="2301">
      <formula>ISERROR(D48)</formula>
    </cfRule>
  </conditionalFormatting>
  <conditionalFormatting sqref="F173:F174">
    <cfRule type="containsErrors" dxfId="1464" priority="2325">
      <formula>ISERROR(F173)</formula>
    </cfRule>
  </conditionalFormatting>
  <conditionalFormatting sqref="F127:F132 F134:F136">
    <cfRule type="containsErrors" dxfId="1463" priority="2332">
      <formula>ISERROR(F127)</formula>
    </cfRule>
  </conditionalFormatting>
  <conditionalFormatting sqref="F137:F138">
    <cfRule type="containsErrors" dxfId="1462" priority="2331">
      <formula>ISERROR(F137)</formula>
    </cfRule>
  </conditionalFormatting>
  <conditionalFormatting sqref="F143 F145:F146">
    <cfRule type="containsErrors" dxfId="1461" priority="2330">
      <formula>ISERROR(F143)</formula>
    </cfRule>
  </conditionalFormatting>
  <conditionalFormatting sqref="F147">
    <cfRule type="containsErrors" dxfId="1460" priority="2329">
      <formula>ISERROR(F147)</formula>
    </cfRule>
  </conditionalFormatting>
  <conditionalFormatting sqref="E22">
    <cfRule type="containsErrors" dxfId="1459" priority="2303">
      <formula>ISERROR(E22)</formula>
    </cfRule>
  </conditionalFormatting>
  <conditionalFormatting sqref="D63">
    <cfRule type="containsErrors" dxfId="1458" priority="2298">
      <formula>ISERROR(D63)</formula>
    </cfRule>
  </conditionalFormatting>
  <conditionalFormatting sqref="F63">
    <cfRule type="containsErrors" dxfId="1457" priority="2296">
      <formula>ISERROR(F63)</formula>
    </cfRule>
  </conditionalFormatting>
  <conditionalFormatting sqref="E48">
    <cfRule type="containsErrors" dxfId="1456" priority="2300">
      <formula>ISERROR(E48)</formula>
    </cfRule>
  </conditionalFormatting>
  <conditionalFormatting sqref="F179 F181:F182">
    <cfRule type="containsErrors" dxfId="1455" priority="2324">
      <formula>ISERROR(F179)</formula>
    </cfRule>
  </conditionalFormatting>
  <conditionalFormatting sqref="F183">
    <cfRule type="containsErrors" dxfId="1454" priority="2323">
      <formula>ISERROR(F183)</formula>
    </cfRule>
  </conditionalFormatting>
  <conditionalFormatting sqref="F180">
    <cfRule type="containsErrors" dxfId="1453" priority="2322">
      <formula>ISERROR(F180)</formula>
    </cfRule>
  </conditionalFormatting>
  <conditionalFormatting sqref="F188:F189">
    <cfRule type="containsErrors" dxfId="1452" priority="2321">
      <formula>ISERROR(F188)</formula>
    </cfRule>
  </conditionalFormatting>
  <conditionalFormatting sqref="F48">
    <cfRule type="containsErrors" dxfId="1451" priority="2299">
      <formula>ISERROR(F48)</formula>
    </cfRule>
  </conditionalFormatting>
  <conditionalFormatting sqref="D105">
    <cfRule type="containsErrors" dxfId="1450" priority="2292">
      <formula>ISERROR(D105)</formula>
    </cfRule>
  </conditionalFormatting>
  <conditionalFormatting sqref="D22">
    <cfRule type="containsErrors" dxfId="1449" priority="2304">
      <formula>ISERROR(D22)</formula>
    </cfRule>
  </conditionalFormatting>
  <conditionalFormatting sqref="D90">
    <cfRule type="containsErrors" dxfId="1448" priority="2295">
      <formula>ISERROR(D90)</formula>
    </cfRule>
  </conditionalFormatting>
  <conditionalFormatting sqref="E90">
    <cfRule type="containsErrors" dxfId="1447" priority="2294">
      <formula>ISERROR(E90)</formula>
    </cfRule>
  </conditionalFormatting>
  <conditionalFormatting sqref="F90">
    <cfRule type="containsErrors" dxfId="1446" priority="2293">
      <formula>ISERROR(F90)</formula>
    </cfRule>
  </conditionalFormatting>
  <conditionalFormatting sqref="F126">
    <cfRule type="containsErrors" dxfId="1445" priority="2287">
      <formula>ISERROR(F126)</formula>
    </cfRule>
  </conditionalFormatting>
  <conditionalFormatting sqref="E105">
    <cfRule type="containsErrors" dxfId="1444" priority="2291">
      <formula>ISERROR(E105)</formula>
    </cfRule>
  </conditionalFormatting>
  <conditionalFormatting sqref="F105">
    <cfRule type="containsErrors" dxfId="1443" priority="2290">
      <formula>ISERROR(F105)</formula>
    </cfRule>
  </conditionalFormatting>
  <conditionalFormatting sqref="D126">
    <cfRule type="containsErrors" dxfId="1442" priority="2289">
      <formula>ISERROR(D126)</formula>
    </cfRule>
  </conditionalFormatting>
  <conditionalFormatting sqref="E126">
    <cfRule type="containsErrors" dxfId="1441" priority="2288">
      <formula>ISERROR(E126)</formula>
    </cfRule>
  </conditionalFormatting>
  <conditionalFormatting sqref="D141">
    <cfRule type="containsErrors" dxfId="1440" priority="2286">
      <formula>ISERROR(D141)</formula>
    </cfRule>
  </conditionalFormatting>
  <conditionalFormatting sqref="F141">
    <cfRule type="containsErrors" dxfId="1439" priority="2284">
      <formula>ISERROR(F141)</formula>
    </cfRule>
  </conditionalFormatting>
  <conditionalFormatting sqref="E141">
    <cfRule type="containsErrors" dxfId="1438" priority="2285">
      <formula>ISERROR(E141)</formula>
    </cfRule>
  </conditionalFormatting>
  <conditionalFormatting sqref="D162">
    <cfRule type="containsErrors" dxfId="1437" priority="2283">
      <formula>ISERROR(D162)</formula>
    </cfRule>
  </conditionalFormatting>
  <conditionalFormatting sqref="E162">
    <cfRule type="containsErrors" dxfId="1436" priority="2282">
      <formula>ISERROR(E162)</formula>
    </cfRule>
  </conditionalFormatting>
  <conditionalFormatting sqref="D177">
    <cfRule type="containsErrors" dxfId="1435" priority="2280">
      <formula>ISERROR(D177)</formula>
    </cfRule>
  </conditionalFormatting>
  <conditionalFormatting sqref="F177">
    <cfRule type="containsErrors" dxfId="1434" priority="2278">
      <formula>ISERROR(F177)</formula>
    </cfRule>
  </conditionalFormatting>
  <conditionalFormatting sqref="E177">
    <cfRule type="containsErrors" dxfId="1433" priority="2279">
      <formula>ISERROR(E177)</formula>
    </cfRule>
  </conditionalFormatting>
  <conditionalFormatting sqref="F162">
    <cfRule type="containsErrors" dxfId="1432" priority="2281">
      <formula>ISERROR(F162)</formula>
    </cfRule>
  </conditionalFormatting>
  <conditionalFormatting sqref="E151">
    <cfRule type="containsErrors" dxfId="1431" priority="2270">
      <formula>ISERROR(E151)</formula>
    </cfRule>
  </conditionalFormatting>
  <conditionalFormatting sqref="E73">
    <cfRule type="containsErrors" dxfId="1430" priority="2276">
      <formula>ISERROR(E73)</formula>
    </cfRule>
  </conditionalFormatting>
  <conditionalFormatting sqref="D115">
    <cfRule type="containsErrors" dxfId="1429" priority="2274">
      <formula>ISERROR(D115)</formula>
    </cfRule>
  </conditionalFormatting>
  <conditionalFormatting sqref="F115">
    <cfRule type="containsErrors" dxfId="1428" priority="2272">
      <formula>ISERROR(F115)</formula>
    </cfRule>
  </conditionalFormatting>
  <conditionalFormatting sqref="B29">
    <cfRule type="containsErrors" dxfId="1427" priority="2262">
      <formula>ISERROR(B29)</formula>
    </cfRule>
  </conditionalFormatting>
  <conditionalFormatting sqref="D187">
    <cfRule type="containsErrors" dxfId="1426" priority="2268">
      <formula>ISERROR(D187)</formula>
    </cfRule>
  </conditionalFormatting>
  <conditionalFormatting sqref="F187">
    <cfRule type="containsErrors" dxfId="1425" priority="2266">
      <formula>ISERROR(F187)</formula>
    </cfRule>
  </conditionalFormatting>
  <conditionalFormatting sqref="D73">
    <cfRule type="containsErrors" dxfId="1424" priority="2277">
      <formula>ISERROR(D73)</formula>
    </cfRule>
  </conditionalFormatting>
  <conditionalFormatting sqref="F29">
    <cfRule type="containsErrors" dxfId="1423" priority="2258">
      <formula>ISERROR(F29)</formula>
    </cfRule>
  </conditionalFormatting>
  <conditionalFormatting sqref="D70">
    <cfRule type="containsErrors" dxfId="1422" priority="2253">
      <formula>ISERROR(D70)</formula>
    </cfRule>
  </conditionalFormatting>
  <conditionalFormatting sqref="B70">
    <cfRule type="containsErrors" dxfId="1421" priority="2254">
      <formula>ISERROR(B70)</formula>
    </cfRule>
  </conditionalFormatting>
  <conditionalFormatting sqref="E70">
    <cfRule type="containsErrors" dxfId="1420" priority="2251">
      <formula>ISERROR(E70)</formula>
    </cfRule>
  </conditionalFormatting>
  <conditionalFormatting sqref="F73">
    <cfRule type="containsErrors" dxfId="1419" priority="2275">
      <formula>ISERROR(F73)</formula>
    </cfRule>
  </conditionalFormatting>
  <conditionalFormatting sqref="E115">
    <cfRule type="containsErrors" dxfId="1418" priority="2273">
      <formula>ISERROR(E115)</formula>
    </cfRule>
  </conditionalFormatting>
  <conditionalFormatting sqref="D151">
    <cfRule type="containsErrors" dxfId="1417" priority="2271">
      <formula>ISERROR(D151)</formula>
    </cfRule>
  </conditionalFormatting>
  <conditionalFormatting sqref="F70">
    <cfRule type="containsErrors" dxfId="1416" priority="2250">
      <formula>ISERROR(F70)</formula>
    </cfRule>
  </conditionalFormatting>
  <conditionalFormatting sqref="F151">
    <cfRule type="containsErrors" dxfId="1415" priority="2269">
      <formula>ISERROR(F151)</formula>
    </cfRule>
  </conditionalFormatting>
  <conditionalFormatting sqref="E187">
    <cfRule type="containsErrors" dxfId="1414" priority="2267">
      <formula>ISERROR(E187)</formula>
    </cfRule>
  </conditionalFormatting>
  <conditionalFormatting sqref="D112">
    <cfRule type="containsErrors" dxfId="1413" priority="2245">
      <formula>ISERROR(D112)</formula>
    </cfRule>
  </conditionalFormatting>
  <conditionalFormatting sqref="B112">
    <cfRule type="containsErrors" dxfId="1412" priority="2246">
      <formula>ISERROR(B112)</formula>
    </cfRule>
  </conditionalFormatting>
  <conditionalFormatting sqref="D29">
    <cfRule type="containsErrors" dxfId="1411" priority="2261">
      <formula>ISERROR(D29)</formula>
    </cfRule>
  </conditionalFormatting>
  <conditionalFormatting sqref="E112">
    <cfRule type="containsErrors" dxfId="1410" priority="2243">
      <formula>ISERROR(E112)</formula>
    </cfRule>
  </conditionalFormatting>
  <conditionalFormatting sqref="E29">
    <cfRule type="containsErrors" dxfId="1409" priority="2259">
      <formula>ISERROR(E29)</formula>
    </cfRule>
  </conditionalFormatting>
  <conditionalFormatting sqref="F112">
    <cfRule type="containsErrors" dxfId="1408" priority="2242">
      <formula>ISERROR(F112)</formula>
    </cfRule>
  </conditionalFormatting>
  <conditionalFormatting sqref="B148">
    <cfRule type="containsErrors" dxfId="1407" priority="2238">
      <formula>ISERROR(B148)</formula>
    </cfRule>
  </conditionalFormatting>
  <conditionalFormatting sqref="D148">
    <cfRule type="containsErrors" dxfId="1406" priority="2237">
      <formula>ISERROR(D148)</formula>
    </cfRule>
  </conditionalFormatting>
  <conditionalFormatting sqref="F148">
    <cfRule type="containsErrors" dxfId="1405" priority="2234">
      <formula>ISERROR(F148)</formula>
    </cfRule>
  </conditionalFormatting>
  <conditionalFormatting sqref="E148">
    <cfRule type="containsErrors" dxfId="1404" priority="2235">
      <formula>ISERROR(E148)</formula>
    </cfRule>
  </conditionalFormatting>
  <conditionalFormatting sqref="B184">
    <cfRule type="containsErrors" dxfId="1403" priority="2230">
      <formula>ISERROR(B184)</formula>
    </cfRule>
  </conditionalFormatting>
  <conditionalFormatting sqref="D184">
    <cfRule type="containsErrors" dxfId="1402" priority="2229">
      <formula>ISERROR(D184)</formula>
    </cfRule>
  </conditionalFormatting>
  <conditionalFormatting sqref="F184">
    <cfRule type="containsErrors" dxfId="1401" priority="2226">
      <formula>ISERROR(F184)</formula>
    </cfRule>
  </conditionalFormatting>
  <conditionalFormatting sqref="D39">
    <cfRule type="containsErrors" dxfId="1400" priority="2224">
      <formula>ISERROR(D39)</formula>
    </cfRule>
  </conditionalFormatting>
  <conditionalFormatting sqref="E184">
    <cfRule type="containsErrors" dxfId="1399" priority="2227">
      <formula>ISERROR(E184)</formula>
    </cfRule>
  </conditionalFormatting>
  <conditionalFormatting sqref="B39">
    <cfRule type="containsErrors" dxfId="1398" priority="2225">
      <formula>ISERROR(B39)</formula>
    </cfRule>
  </conditionalFormatting>
  <conditionalFormatting sqref="E39">
    <cfRule type="containsErrors" dxfId="1397" priority="2223">
      <formula>ISERROR(E39)</formula>
    </cfRule>
  </conditionalFormatting>
  <conditionalFormatting sqref="F39">
    <cfRule type="containsErrors" dxfId="1396" priority="2222">
      <formula>ISERROR(F39)</formula>
    </cfRule>
  </conditionalFormatting>
  <conditionalFormatting sqref="B81">
    <cfRule type="containsErrors" dxfId="1395" priority="2221">
      <formula>ISERROR(B81)</formula>
    </cfRule>
  </conditionalFormatting>
  <conditionalFormatting sqref="D81">
    <cfRule type="containsErrors" dxfId="1394" priority="2220">
      <formula>ISERROR(D81)</formula>
    </cfRule>
  </conditionalFormatting>
  <conditionalFormatting sqref="E81">
    <cfRule type="containsErrors" dxfId="1393" priority="2218">
      <formula>ISERROR(E81)</formula>
    </cfRule>
  </conditionalFormatting>
  <conditionalFormatting sqref="B120">
    <cfRule type="containsErrors" dxfId="1392" priority="2216">
      <formula>ISERROR(B120)</formula>
    </cfRule>
  </conditionalFormatting>
  <conditionalFormatting sqref="F81">
    <cfRule type="containsErrors" dxfId="1391" priority="2217">
      <formula>ISERROR(F81)</formula>
    </cfRule>
  </conditionalFormatting>
  <conditionalFormatting sqref="D120">
    <cfRule type="containsErrors" dxfId="1390" priority="2215">
      <formula>ISERROR(D120)</formula>
    </cfRule>
  </conditionalFormatting>
  <conditionalFormatting sqref="E120">
    <cfRule type="containsErrors" dxfId="1389" priority="2213">
      <formula>ISERROR(E120)</formula>
    </cfRule>
  </conditionalFormatting>
  <conditionalFormatting sqref="F120">
    <cfRule type="containsErrors" dxfId="1388" priority="2212">
      <formula>ISERROR(F120)</formula>
    </cfRule>
  </conditionalFormatting>
  <conditionalFormatting sqref="B156">
    <cfRule type="containsErrors" dxfId="1387" priority="2211">
      <formula>ISERROR(B156)</formula>
    </cfRule>
  </conditionalFormatting>
  <conditionalFormatting sqref="D156">
    <cfRule type="containsErrors" dxfId="1386" priority="2210">
      <formula>ISERROR(D156)</formula>
    </cfRule>
  </conditionalFormatting>
  <conditionalFormatting sqref="E156">
    <cfRule type="containsErrors" dxfId="1385" priority="2208">
      <formula>ISERROR(E156)</formula>
    </cfRule>
  </conditionalFormatting>
  <conditionalFormatting sqref="F156">
    <cfRule type="containsErrors" dxfId="1384" priority="2207">
      <formula>ISERROR(F156)</formula>
    </cfRule>
  </conditionalFormatting>
  <conditionalFormatting sqref="B192">
    <cfRule type="containsErrors" dxfId="1383" priority="2206">
      <formula>ISERROR(B192)</formula>
    </cfRule>
  </conditionalFormatting>
  <conditionalFormatting sqref="D192">
    <cfRule type="containsErrors" dxfId="1382" priority="2205">
      <formula>ISERROR(D192)</formula>
    </cfRule>
  </conditionalFormatting>
  <conditionalFormatting sqref="E192">
    <cfRule type="containsErrors" dxfId="1381" priority="2203">
      <formula>ISERROR(E192)</formula>
    </cfRule>
  </conditionalFormatting>
  <conditionalFormatting sqref="F192">
    <cfRule type="containsErrors" dxfId="1380" priority="2202">
      <formula>ISERROR(F192)</formula>
    </cfRule>
  </conditionalFormatting>
  <conditionalFormatting sqref="G38 G80 G119 G155 G191 G40 G82 G121 G157 G193">
    <cfRule type="containsErrors" dxfId="1379" priority="2201">
      <formula>ISERROR(G38)</formula>
    </cfRule>
  </conditionalFormatting>
  <conditionalFormatting sqref="G22">
    <cfRule type="containsErrors" dxfId="1378" priority="2198">
      <formula>ISERROR(G22)</formula>
    </cfRule>
  </conditionalFormatting>
  <conditionalFormatting sqref="G32">
    <cfRule type="containsErrors" dxfId="1377" priority="2199">
      <formula>ISERROR(G32)</formula>
    </cfRule>
  </conditionalFormatting>
  <conditionalFormatting sqref="G7">
    <cfRule type="containsErrors" dxfId="1376" priority="2200">
      <formula>ISERROR(G7)</formula>
    </cfRule>
  </conditionalFormatting>
  <conditionalFormatting sqref="G33:G35">
    <cfRule type="containsErrors" dxfId="1375" priority="2196">
      <formula>ISERROR(G33)</formula>
    </cfRule>
  </conditionalFormatting>
  <conditionalFormatting sqref="G49:G54 G56:G58">
    <cfRule type="containsErrors" dxfId="1374" priority="2194">
      <formula>ISERROR(G49)</formula>
    </cfRule>
  </conditionalFormatting>
  <conditionalFormatting sqref="G74:G77">
    <cfRule type="containsErrors" dxfId="1373" priority="2191">
      <formula>ISERROR(G74)</formula>
    </cfRule>
  </conditionalFormatting>
  <conditionalFormatting sqref="G115">
    <cfRule type="containsErrors" dxfId="1372" priority="2188">
      <formula>ISERROR(G115)</formula>
    </cfRule>
  </conditionalFormatting>
  <conditionalFormatting sqref="G126">
    <cfRule type="containsErrors" dxfId="1371" priority="2185">
      <formula>ISERROR(G126)</formula>
    </cfRule>
  </conditionalFormatting>
  <conditionalFormatting sqref="G91:G96 G98:G100">
    <cfRule type="containsErrors" dxfId="1370" priority="2189">
      <formula>ISERROR(G91)</formula>
    </cfRule>
  </conditionalFormatting>
  <conditionalFormatting sqref="G48">
    <cfRule type="containsErrors" dxfId="1369" priority="2195">
      <formula>ISERROR(G48)</formula>
    </cfRule>
  </conditionalFormatting>
  <conditionalFormatting sqref="G73">
    <cfRule type="containsErrors" dxfId="1368" priority="2193">
      <formula>ISERROR(G73)</formula>
    </cfRule>
  </conditionalFormatting>
  <conditionalFormatting sqref="G177">
    <cfRule type="containsErrors" dxfId="1367" priority="2177">
      <formula>ISERROR(G177)</formula>
    </cfRule>
  </conditionalFormatting>
  <conditionalFormatting sqref="G127:G129 G131:G132 G134:G136">
    <cfRule type="containsErrors" dxfId="1366" priority="2184">
      <formula>ISERROR(G127)</formula>
    </cfRule>
  </conditionalFormatting>
  <conditionalFormatting sqref="G105">
    <cfRule type="containsErrors" dxfId="1365" priority="2187">
      <formula>ISERROR(G105)</formula>
    </cfRule>
  </conditionalFormatting>
  <conditionalFormatting sqref="G152:G154">
    <cfRule type="containsErrors" dxfId="1364" priority="2181">
      <formula>ISERROR(G152)</formula>
    </cfRule>
  </conditionalFormatting>
  <conditionalFormatting sqref="G188:G190">
    <cfRule type="containsErrors" dxfId="1363" priority="2176">
      <formula>ISERROR(G188)</formula>
    </cfRule>
  </conditionalFormatting>
  <conditionalFormatting sqref="G151">
    <cfRule type="containsErrors" dxfId="1362" priority="2183">
      <formula>ISERROR(G151)</formula>
    </cfRule>
  </conditionalFormatting>
  <conditionalFormatting sqref="G90">
    <cfRule type="containsErrors" dxfId="1361" priority="2190">
      <formula>ISERROR(G90)</formula>
    </cfRule>
  </conditionalFormatting>
  <conditionalFormatting sqref="G163:G168 G170:G172">
    <cfRule type="containsErrors" dxfId="1360" priority="2179">
      <formula>ISERROR(G163)</formula>
    </cfRule>
  </conditionalFormatting>
  <conditionalFormatting sqref="G116:G118">
    <cfRule type="containsErrors" dxfId="1359" priority="2186">
      <formula>ISERROR(G116)</formula>
    </cfRule>
  </conditionalFormatting>
  <conditionalFormatting sqref="G162">
    <cfRule type="containsErrors" dxfId="1358" priority="2180">
      <formula>ISERROR(G162)</formula>
    </cfRule>
  </conditionalFormatting>
  <conditionalFormatting sqref="G65 G67:G68">
    <cfRule type="containsErrors" dxfId="1357" priority="2175">
      <formula>ISERROR(G65)</formula>
    </cfRule>
  </conditionalFormatting>
  <conditionalFormatting sqref="G141">
    <cfRule type="containsErrors" dxfId="1356" priority="2182">
      <formula>ISERROR(G141)</formula>
    </cfRule>
  </conditionalFormatting>
  <conditionalFormatting sqref="G187">
    <cfRule type="containsErrors" dxfId="1355" priority="2178">
      <formula>ISERROR(G187)</formula>
    </cfRule>
  </conditionalFormatting>
  <conditionalFormatting sqref="G28">
    <cfRule type="containsErrors" dxfId="1354" priority="2172">
      <formula>ISERROR(G28)</formula>
    </cfRule>
  </conditionalFormatting>
  <conditionalFormatting sqref="G66">
    <cfRule type="containsErrors" dxfId="1353" priority="2174">
      <formula>ISERROR(G66)</formula>
    </cfRule>
  </conditionalFormatting>
  <conditionalFormatting sqref="G111">
    <cfRule type="containsErrors" dxfId="1352" priority="2169">
      <formula>ISERROR(G111)</formula>
    </cfRule>
  </conditionalFormatting>
  <conditionalFormatting sqref="G24 G26:G27">
    <cfRule type="containsErrors" dxfId="1351" priority="2173">
      <formula>ISERROR(G24)</formula>
    </cfRule>
  </conditionalFormatting>
  <conditionalFormatting sqref="G183">
    <cfRule type="containsErrors" dxfId="1350" priority="2163">
      <formula>ISERROR(G183)</formula>
    </cfRule>
  </conditionalFormatting>
  <conditionalFormatting sqref="G25">
    <cfRule type="containsErrors" dxfId="1349" priority="2171">
      <formula>ISERROR(G25)</formula>
    </cfRule>
  </conditionalFormatting>
  <conditionalFormatting sqref="G108">
    <cfRule type="containsErrors" dxfId="1348" priority="2168">
      <formula>ISERROR(G108)</formula>
    </cfRule>
  </conditionalFormatting>
  <conditionalFormatting sqref="G8:G13 G15:G17">
    <cfRule type="containsErrors" dxfId="1347" priority="2197">
      <formula>ISERROR(G8)</formula>
    </cfRule>
  </conditionalFormatting>
  <conditionalFormatting sqref="G63">
    <cfRule type="containsErrors" dxfId="1346" priority="2192">
      <formula>ISERROR(G63)</formula>
    </cfRule>
  </conditionalFormatting>
  <conditionalFormatting sqref="G107 G109:G110">
    <cfRule type="containsErrors" dxfId="1345" priority="2170">
      <formula>ISERROR(G107)</formula>
    </cfRule>
  </conditionalFormatting>
  <conditionalFormatting sqref="G147">
    <cfRule type="containsErrors" dxfId="1344" priority="2166">
      <formula>ISERROR(G147)</formula>
    </cfRule>
  </conditionalFormatting>
  <conditionalFormatting sqref="G144">
    <cfRule type="containsErrors" dxfId="1343" priority="2165">
      <formula>ISERROR(G144)</formula>
    </cfRule>
  </conditionalFormatting>
  <conditionalFormatting sqref="G180">
    <cfRule type="containsErrors" dxfId="1342" priority="2162">
      <formula>ISERROR(G180)</formula>
    </cfRule>
  </conditionalFormatting>
  <conditionalFormatting sqref="G143 G145:G146">
    <cfRule type="containsErrors" dxfId="1341" priority="2167">
      <formula>ISERROR(G143)</formula>
    </cfRule>
  </conditionalFormatting>
  <conditionalFormatting sqref="G179 G181:G182">
    <cfRule type="containsErrors" dxfId="1340" priority="2164">
      <formula>ISERROR(G179)</formula>
    </cfRule>
  </conditionalFormatting>
  <conditionalFormatting sqref="G69">
    <cfRule type="containsErrors" dxfId="1339" priority="2161">
      <formula>ISERROR(G69)</formula>
    </cfRule>
  </conditionalFormatting>
  <conditionalFormatting sqref="G130">
    <cfRule type="containsErrors" dxfId="1338" priority="2160">
      <formula>ISERROR(G130)</formula>
    </cfRule>
  </conditionalFormatting>
  <conditionalFormatting sqref="G36:G37">
    <cfRule type="containsErrors" dxfId="1337" priority="2159">
      <formula>ISERROR(G36)</formula>
    </cfRule>
  </conditionalFormatting>
  <conditionalFormatting sqref="G78:G79">
    <cfRule type="containsErrors" dxfId="1336" priority="2158">
      <formula>ISERROR(G78)</formula>
    </cfRule>
  </conditionalFormatting>
  <conditionalFormatting sqref="G18:G19">
    <cfRule type="containsErrors" dxfId="1335" priority="2157">
      <formula>ISERROR(G18)</formula>
    </cfRule>
  </conditionalFormatting>
  <conditionalFormatting sqref="G59:G60">
    <cfRule type="containsErrors" dxfId="1334" priority="2156">
      <formula>ISERROR(G59)</formula>
    </cfRule>
  </conditionalFormatting>
  <conditionalFormatting sqref="G101:G102">
    <cfRule type="containsErrors" dxfId="1333" priority="2155">
      <formula>ISERROR(G101)</formula>
    </cfRule>
  </conditionalFormatting>
  <conditionalFormatting sqref="G137:G138">
    <cfRule type="containsErrors" dxfId="1332" priority="2154">
      <formula>ISERROR(G137)</formula>
    </cfRule>
  </conditionalFormatting>
  <conditionalFormatting sqref="G173:G174">
    <cfRule type="containsErrors" dxfId="1331" priority="2153">
      <formula>ISERROR(G173)</formula>
    </cfRule>
  </conditionalFormatting>
  <conditionalFormatting sqref="G29">
    <cfRule type="containsErrors" dxfId="1330" priority="2152">
      <formula>ISERROR(G29)</formula>
    </cfRule>
  </conditionalFormatting>
  <conditionalFormatting sqref="G70">
    <cfRule type="containsErrors" dxfId="1329" priority="2151">
      <formula>ISERROR(G70)</formula>
    </cfRule>
  </conditionalFormatting>
  <conditionalFormatting sqref="G112">
    <cfRule type="containsErrors" dxfId="1328" priority="2150">
      <formula>ISERROR(G112)</formula>
    </cfRule>
  </conditionalFormatting>
  <conditionalFormatting sqref="G148">
    <cfRule type="containsErrors" dxfId="1327" priority="2149">
      <formula>ISERROR(G148)</formula>
    </cfRule>
  </conditionalFormatting>
  <conditionalFormatting sqref="G184">
    <cfRule type="containsErrors" dxfId="1326" priority="2148">
      <formula>ISERROR(G184)</formula>
    </cfRule>
  </conditionalFormatting>
  <conditionalFormatting sqref="G39">
    <cfRule type="containsErrors" dxfId="1325" priority="2147">
      <formula>ISERROR(G39)</formula>
    </cfRule>
  </conditionalFormatting>
  <conditionalFormatting sqref="G81">
    <cfRule type="containsErrors" dxfId="1324" priority="2146">
      <formula>ISERROR(G81)</formula>
    </cfRule>
  </conditionalFormatting>
  <conditionalFormatting sqref="G120">
    <cfRule type="containsErrors" dxfId="1323" priority="2145">
      <formula>ISERROR(G120)</formula>
    </cfRule>
  </conditionalFormatting>
  <conditionalFormatting sqref="G156">
    <cfRule type="containsErrors" dxfId="1322" priority="2144">
      <formula>ISERROR(G156)</formula>
    </cfRule>
  </conditionalFormatting>
  <conditionalFormatting sqref="G192">
    <cfRule type="containsErrors" dxfId="1321" priority="2143">
      <formula>ISERROR(G192)</formula>
    </cfRule>
  </conditionalFormatting>
  <conditionalFormatting sqref="B14">
    <cfRule type="containsErrors" dxfId="1320" priority="2021">
      <formula>ISERROR(B14)</formula>
    </cfRule>
  </conditionalFormatting>
  <conditionalFormatting sqref="D14">
    <cfRule type="containsErrors" dxfId="1319" priority="2020">
      <formula>ISERROR(D14)</formula>
    </cfRule>
  </conditionalFormatting>
  <conditionalFormatting sqref="E14">
    <cfRule type="containsErrors" dxfId="1318" priority="2018">
      <formula>ISERROR(E14)</formula>
    </cfRule>
  </conditionalFormatting>
  <conditionalFormatting sqref="F14">
    <cfRule type="containsErrors" dxfId="1317" priority="2017">
      <formula>ISERROR(F14)</formula>
    </cfRule>
  </conditionalFormatting>
  <conditionalFormatting sqref="G14">
    <cfRule type="containsErrors" dxfId="1316" priority="2016">
      <formula>ISERROR(G14)</formula>
    </cfRule>
  </conditionalFormatting>
  <conditionalFormatting sqref="B55">
    <cfRule type="containsErrors" dxfId="1315" priority="2011">
      <formula>ISERROR(B55)</formula>
    </cfRule>
  </conditionalFormatting>
  <conditionalFormatting sqref="D55">
    <cfRule type="containsErrors" dxfId="1314" priority="2010">
      <formula>ISERROR(D55)</formula>
    </cfRule>
  </conditionalFormatting>
  <conditionalFormatting sqref="E55">
    <cfRule type="containsErrors" dxfId="1313" priority="2008">
      <formula>ISERROR(E55)</formula>
    </cfRule>
  </conditionalFormatting>
  <conditionalFormatting sqref="F55">
    <cfRule type="containsErrors" dxfId="1312" priority="2007">
      <formula>ISERROR(F55)</formula>
    </cfRule>
  </conditionalFormatting>
  <conditionalFormatting sqref="G55">
    <cfRule type="containsErrors" dxfId="1311" priority="2006">
      <formula>ISERROR(G55)</formula>
    </cfRule>
  </conditionalFormatting>
  <conditionalFormatting sqref="B97">
    <cfRule type="containsErrors" dxfId="1310" priority="2001">
      <formula>ISERROR(B97)</formula>
    </cfRule>
  </conditionalFormatting>
  <conditionalFormatting sqref="D97">
    <cfRule type="containsErrors" dxfId="1309" priority="2000">
      <formula>ISERROR(D97)</formula>
    </cfRule>
  </conditionalFormatting>
  <conditionalFormatting sqref="E97">
    <cfRule type="containsErrors" dxfId="1308" priority="1998">
      <formula>ISERROR(E97)</formula>
    </cfRule>
  </conditionalFormatting>
  <conditionalFormatting sqref="F97">
    <cfRule type="containsErrors" dxfId="1307" priority="1997">
      <formula>ISERROR(F97)</formula>
    </cfRule>
  </conditionalFormatting>
  <conditionalFormatting sqref="G97">
    <cfRule type="containsErrors" dxfId="1306" priority="1996">
      <formula>ISERROR(G97)</formula>
    </cfRule>
  </conditionalFormatting>
  <conditionalFormatting sqref="B133">
    <cfRule type="containsErrors" dxfId="1305" priority="1991">
      <formula>ISERROR(B133)</formula>
    </cfRule>
  </conditionalFormatting>
  <conditionalFormatting sqref="D133">
    <cfRule type="containsErrors" dxfId="1304" priority="1990">
      <formula>ISERROR(D133)</formula>
    </cfRule>
  </conditionalFormatting>
  <conditionalFormatting sqref="E133">
    <cfRule type="containsErrors" dxfId="1303" priority="1988">
      <formula>ISERROR(E133)</formula>
    </cfRule>
  </conditionalFormatting>
  <conditionalFormatting sqref="F133">
    <cfRule type="containsErrors" dxfId="1302" priority="1987">
      <formula>ISERROR(F133)</formula>
    </cfRule>
  </conditionalFormatting>
  <conditionalFormatting sqref="G133">
    <cfRule type="containsErrors" dxfId="1301" priority="1986">
      <formula>ISERROR(G133)</formula>
    </cfRule>
  </conditionalFormatting>
  <conditionalFormatting sqref="B169">
    <cfRule type="containsErrors" dxfId="1300" priority="1981">
      <formula>ISERROR(B169)</formula>
    </cfRule>
  </conditionalFormatting>
  <conditionalFormatting sqref="D169">
    <cfRule type="containsErrors" dxfId="1299" priority="1980">
      <formula>ISERROR(D169)</formula>
    </cfRule>
  </conditionalFormatting>
  <conditionalFormatting sqref="E169">
    <cfRule type="containsErrors" dxfId="1298" priority="1978">
      <formula>ISERROR(E169)</formula>
    </cfRule>
  </conditionalFormatting>
  <conditionalFormatting sqref="F169">
    <cfRule type="containsErrors" dxfId="1297" priority="1977">
      <formula>ISERROR(F169)</formula>
    </cfRule>
  </conditionalFormatting>
  <conditionalFormatting sqref="G169">
    <cfRule type="containsErrors" dxfId="1296" priority="1976">
      <formula>ISERROR(G169)</formula>
    </cfRule>
  </conditionalFormatting>
  <conditionalFormatting sqref="J190">
    <cfRule type="containsErrors" dxfId="1295" priority="1768">
      <formula>ISERROR(J190)</formula>
    </cfRule>
  </conditionalFormatting>
  <conditionalFormatting sqref="K191 K193">
    <cfRule type="containsErrors" dxfId="1294" priority="1767">
      <formula>ISERROR(K191)</formula>
    </cfRule>
  </conditionalFormatting>
  <conditionalFormatting sqref="K163:K168 K170:K172">
    <cfRule type="containsErrors" dxfId="1293" priority="1766">
      <formula>ISERROR(K163)</formula>
    </cfRule>
  </conditionalFormatting>
  <conditionalFormatting sqref="K173:K174">
    <cfRule type="containsErrors" dxfId="1292" priority="1765">
      <formula>ISERROR(K173)</formula>
    </cfRule>
  </conditionalFormatting>
  <conditionalFormatting sqref="K179 K181:K182">
    <cfRule type="containsErrors" dxfId="1291" priority="1764">
      <formula>ISERROR(K179)</formula>
    </cfRule>
  </conditionalFormatting>
  <conditionalFormatting sqref="K183">
    <cfRule type="containsErrors" dxfId="1290" priority="1763">
      <formula>ISERROR(K183)</formula>
    </cfRule>
  </conditionalFormatting>
  <conditionalFormatting sqref="K180">
    <cfRule type="containsErrors" dxfId="1289" priority="1762">
      <formula>ISERROR(K180)</formula>
    </cfRule>
  </conditionalFormatting>
  <conditionalFormatting sqref="J162">
    <cfRule type="containsErrors" dxfId="1288" priority="1758">
      <formula>ISERROR(J162)</formula>
    </cfRule>
  </conditionalFormatting>
  <conditionalFormatting sqref="K188:K189">
    <cfRule type="containsErrors" dxfId="1287" priority="1761">
      <formula>ISERROR(K188)</formula>
    </cfRule>
  </conditionalFormatting>
  <conditionalFormatting sqref="I162">
    <cfRule type="containsErrors" dxfId="1286" priority="1759">
      <formula>ISERROR(I162)</formula>
    </cfRule>
  </conditionalFormatting>
  <conditionalFormatting sqref="K162">
    <cfRule type="containsErrors" dxfId="1285" priority="1757">
      <formula>ISERROR(K162)</formula>
    </cfRule>
  </conditionalFormatting>
  <conditionalFormatting sqref="K190">
    <cfRule type="containsErrors" dxfId="1284" priority="1760">
      <formula>ISERROR(K190)</formula>
    </cfRule>
  </conditionalFormatting>
  <conditionalFormatting sqref="I177">
    <cfRule type="containsErrors" dxfId="1283" priority="1756">
      <formula>ISERROR(I177)</formula>
    </cfRule>
  </conditionalFormatting>
  <conditionalFormatting sqref="J177">
    <cfRule type="containsErrors" dxfId="1282" priority="1755">
      <formula>ISERROR(J177)</formula>
    </cfRule>
  </conditionalFormatting>
  <conditionalFormatting sqref="K177">
    <cfRule type="containsErrors" dxfId="1281" priority="1754">
      <formula>ISERROR(K177)</formula>
    </cfRule>
  </conditionalFormatting>
  <conditionalFormatting sqref="I187">
    <cfRule type="containsErrors" dxfId="1280" priority="1753">
      <formula>ISERROR(I187)</formula>
    </cfRule>
  </conditionalFormatting>
  <conditionalFormatting sqref="J187">
    <cfRule type="containsErrors" dxfId="1279" priority="1752">
      <formula>ISERROR(J187)</formula>
    </cfRule>
  </conditionalFormatting>
  <conditionalFormatting sqref="K187">
    <cfRule type="containsErrors" dxfId="1278" priority="1751">
      <formula>ISERROR(K187)</formula>
    </cfRule>
  </conditionalFormatting>
  <conditionalFormatting sqref="I184">
    <cfRule type="containsErrors" dxfId="1277" priority="1750">
      <formula>ISERROR(I184)</formula>
    </cfRule>
  </conditionalFormatting>
  <conditionalFormatting sqref="J184">
    <cfRule type="containsErrors" dxfId="1276" priority="1749">
      <formula>ISERROR(J184)</formula>
    </cfRule>
  </conditionalFormatting>
  <conditionalFormatting sqref="K184">
    <cfRule type="containsErrors" dxfId="1275" priority="1748">
      <formula>ISERROR(K184)</formula>
    </cfRule>
  </conditionalFormatting>
  <conditionalFormatting sqref="K192">
    <cfRule type="containsErrors" dxfId="1274" priority="1745">
      <formula>ISERROR(K192)</formula>
    </cfRule>
  </conditionalFormatting>
  <conditionalFormatting sqref="I192">
    <cfRule type="containsErrors" dxfId="1273" priority="1747">
      <formula>ISERROR(I192)</formula>
    </cfRule>
  </conditionalFormatting>
  <conditionalFormatting sqref="J192">
    <cfRule type="containsErrors" dxfId="1272" priority="1746">
      <formula>ISERROR(J192)</formula>
    </cfRule>
  </conditionalFormatting>
  <conditionalFormatting sqref="I169">
    <cfRule type="containsErrors" dxfId="1271" priority="1744">
      <formula>ISERROR(I169)</formula>
    </cfRule>
  </conditionalFormatting>
  <conditionalFormatting sqref="J169">
    <cfRule type="containsErrors" dxfId="1270" priority="1743">
      <formula>ISERROR(J169)</formula>
    </cfRule>
  </conditionalFormatting>
  <conditionalFormatting sqref="K169">
    <cfRule type="containsErrors" dxfId="1269" priority="1742">
      <formula>ISERROR(K169)</formula>
    </cfRule>
  </conditionalFormatting>
  <conditionalFormatting sqref="I38 I40">
    <cfRule type="containsErrors" dxfId="1268" priority="1945">
      <formula>ISERROR(I38)</formula>
    </cfRule>
  </conditionalFormatting>
  <conditionalFormatting sqref="I8:I13 I15:I17">
    <cfRule type="containsErrors" dxfId="1267" priority="1944">
      <formula>ISERROR(I8)</formula>
    </cfRule>
  </conditionalFormatting>
  <conditionalFormatting sqref="I18:I19">
    <cfRule type="containsErrors" dxfId="1266" priority="1943">
      <formula>ISERROR(I18)</formula>
    </cfRule>
  </conditionalFormatting>
  <conditionalFormatting sqref="I24 I26:I27">
    <cfRule type="containsErrors" dxfId="1265" priority="1942">
      <formula>ISERROR(I24)</formula>
    </cfRule>
  </conditionalFormatting>
  <conditionalFormatting sqref="I28">
    <cfRule type="containsErrors" dxfId="1264" priority="1941">
      <formula>ISERROR(I28)</formula>
    </cfRule>
  </conditionalFormatting>
  <conditionalFormatting sqref="I25">
    <cfRule type="containsErrors" dxfId="1263" priority="1940">
      <formula>ISERROR(I25)</formula>
    </cfRule>
  </conditionalFormatting>
  <conditionalFormatting sqref="I33:I35">
    <cfRule type="containsErrors" dxfId="1262" priority="1939">
      <formula>ISERROR(I33)</formula>
    </cfRule>
  </conditionalFormatting>
  <conditionalFormatting sqref="I36:I37">
    <cfRule type="containsErrors" dxfId="1261" priority="1938">
      <formula>ISERROR(I36)</formula>
    </cfRule>
  </conditionalFormatting>
  <conditionalFormatting sqref="I7">
    <cfRule type="containsErrors" dxfId="1260" priority="1937">
      <formula>ISERROR(I7)</formula>
    </cfRule>
  </conditionalFormatting>
  <conditionalFormatting sqref="I32">
    <cfRule type="containsErrors" dxfId="1259" priority="1936">
      <formula>ISERROR(I32)</formula>
    </cfRule>
  </conditionalFormatting>
  <conditionalFormatting sqref="J38 J40">
    <cfRule type="containsErrors" dxfId="1258" priority="1935">
      <formula>ISERROR(J38)</formula>
    </cfRule>
  </conditionalFormatting>
  <conditionalFormatting sqref="J8:J13 J15:J17">
    <cfRule type="containsErrors" dxfId="1257" priority="1934">
      <formula>ISERROR(J8)</formula>
    </cfRule>
  </conditionalFormatting>
  <conditionalFormatting sqref="J18:J19">
    <cfRule type="containsErrors" dxfId="1256" priority="1933">
      <formula>ISERROR(J18)</formula>
    </cfRule>
  </conditionalFormatting>
  <conditionalFormatting sqref="J24 J26:J27">
    <cfRule type="containsErrors" dxfId="1255" priority="1932">
      <formula>ISERROR(J24)</formula>
    </cfRule>
  </conditionalFormatting>
  <conditionalFormatting sqref="J28">
    <cfRule type="containsErrors" dxfId="1254" priority="1931">
      <formula>ISERROR(J28)</formula>
    </cfRule>
  </conditionalFormatting>
  <conditionalFormatting sqref="J25">
    <cfRule type="containsErrors" dxfId="1253" priority="1930">
      <formula>ISERROR(J25)</formula>
    </cfRule>
  </conditionalFormatting>
  <conditionalFormatting sqref="J33:J35">
    <cfRule type="containsErrors" dxfId="1252" priority="1929">
      <formula>ISERROR(J33)</formula>
    </cfRule>
  </conditionalFormatting>
  <conditionalFormatting sqref="J36:J37">
    <cfRule type="containsErrors" dxfId="1251" priority="1928">
      <formula>ISERROR(J36)</formula>
    </cfRule>
  </conditionalFormatting>
  <conditionalFormatting sqref="J7">
    <cfRule type="containsErrors" dxfId="1250" priority="1927">
      <formula>ISERROR(J7)</formula>
    </cfRule>
  </conditionalFormatting>
  <conditionalFormatting sqref="K36:K37">
    <cfRule type="containsErrors" dxfId="1249" priority="1918">
      <formula>ISERROR(K36)</formula>
    </cfRule>
  </conditionalFormatting>
  <conditionalFormatting sqref="J32">
    <cfRule type="containsErrors" dxfId="1248" priority="1926">
      <formula>ISERROR(J32)</formula>
    </cfRule>
  </conditionalFormatting>
  <conditionalFormatting sqref="K7">
    <cfRule type="containsErrors" dxfId="1247" priority="1917">
      <formula>ISERROR(K7)</formula>
    </cfRule>
  </conditionalFormatting>
  <conditionalFormatting sqref="K8:K13 K15:K17">
    <cfRule type="containsErrors" dxfId="1246" priority="1924">
      <formula>ISERROR(K8)</formula>
    </cfRule>
  </conditionalFormatting>
  <conditionalFormatting sqref="K18:K19">
    <cfRule type="containsErrors" dxfId="1245" priority="1923">
      <formula>ISERROR(K18)</formula>
    </cfRule>
  </conditionalFormatting>
  <conditionalFormatting sqref="K33:K35">
    <cfRule type="containsErrors" dxfId="1244" priority="1919">
      <formula>ISERROR(K33)</formula>
    </cfRule>
  </conditionalFormatting>
  <conditionalFormatting sqref="K25">
    <cfRule type="containsErrors" dxfId="1243" priority="1920">
      <formula>ISERROR(K25)</formula>
    </cfRule>
  </conditionalFormatting>
  <conditionalFormatting sqref="K28">
    <cfRule type="containsErrors" dxfId="1242" priority="1921">
      <formula>ISERROR(K28)</formula>
    </cfRule>
  </conditionalFormatting>
  <conditionalFormatting sqref="K24 K26:K27">
    <cfRule type="containsErrors" dxfId="1241" priority="1922">
      <formula>ISERROR(K24)</formula>
    </cfRule>
  </conditionalFormatting>
  <conditionalFormatting sqref="K22">
    <cfRule type="containsErrors" dxfId="1240" priority="1913">
      <formula>ISERROR(K22)</formula>
    </cfRule>
  </conditionalFormatting>
  <conditionalFormatting sqref="K32">
    <cfRule type="containsErrors" dxfId="1239" priority="1916">
      <formula>ISERROR(K32)</formula>
    </cfRule>
  </conditionalFormatting>
  <conditionalFormatting sqref="K38 K40">
    <cfRule type="containsErrors" dxfId="1238" priority="1925">
      <formula>ISERROR(K38)</formula>
    </cfRule>
  </conditionalFormatting>
  <conditionalFormatting sqref="J22">
    <cfRule type="containsErrors" dxfId="1237" priority="1914">
      <formula>ISERROR(J22)</formula>
    </cfRule>
  </conditionalFormatting>
  <conditionalFormatting sqref="I22">
    <cfRule type="containsErrors" dxfId="1236" priority="1915">
      <formula>ISERROR(I22)</formula>
    </cfRule>
  </conditionalFormatting>
  <conditionalFormatting sqref="K29">
    <cfRule type="containsErrors" dxfId="1235" priority="1910">
      <formula>ISERROR(K29)</formula>
    </cfRule>
  </conditionalFormatting>
  <conditionalFormatting sqref="I29">
    <cfRule type="containsErrors" dxfId="1234" priority="1912">
      <formula>ISERROR(I29)</formula>
    </cfRule>
  </conditionalFormatting>
  <conditionalFormatting sqref="J29">
    <cfRule type="containsErrors" dxfId="1233" priority="1911">
      <formula>ISERROR(J29)</formula>
    </cfRule>
  </conditionalFormatting>
  <conditionalFormatting sqref="I39">
    <cfRule type="containsErrors" dxfId="1232" priority="1909">
      <formula>ISERROR(I39)</formula>
    </cfRule>
  </conditionalFormatting>
  <conditionalFormatting sqref="J39">
    <cfRule type="containsErrors" dxfId="1231" priority="1908">
      <formula>ISERROR(J39)</formula>
    </cfRule>
  </conditionalFormatting>
  <conditionalFormatting sqref="K39">
    <cfRule type="containsErrors" dxfId="1230" priority="1907">
      <formula>ISERROR(K39)</formula>
    </cfRule>
  </conditionalFormatting>
  <conditionalFormatting sqref="I14">
    <cfRule type="containsErrors" dxfId="1229" priority="1906">
      <formula>ISERROR(I14)</formula>
    </cfRule>
  </conditionalFormatting>
  <conditionalFormatting sqref="J14">
    <cfRule type="containsErrors" dxfId="1228" priority="1905">
      <formula>ISERROR(J14)</formula>
    </cfRule>
  </conditionalFormatting>
  <conditionalFormatting sqref="K14">
    <cfRule type="containsErrors" dxfId="1227" priority="1904">
      <formula>ISERROR(K14)</formula>
    </cfRule>
  </conditionalFormatting>
  <conditionalFormatting sqref="I80 I82">
    <cfRule type="containsErrors" dxfId="1226" priority="1903">
      <formula>ISERROR(I80)</formula>
    </cfRule>
  </conditionalFormatting>
  <conditionalFormatting sqref="I49:I54 I56:I58">
    <cfRule type="containsErrors" dxfId="1225" priority="1902">
      <formula>ISERROR(I49)</formula>
    </cfRule>
  </conditionalFormatting>
  <conditionalFormatting sqref="I59:I60">
    <cfRule type="containsErrors" dxfId="1224" priority="1901">
      <formula>ISERROR(I59)</formula>
    </cfRule>
  </conditionalFormatting>
  <conditionalFormatting sqref="I65 I67:I68">
    <cfRule type="containsErrors" dxfId="1223" priority="1900">
      <formula>ISERROR(I65)</formula>
    </cfRule>
  </conditionalFormatting>
  <conditionalFormatting sqref="I69">
    <cfRule type="containsErrors" dxfId="1222" priority="1899">
      <formula>ISERROR(I69)</formula>
    </cfRule>
  </conditionalFormatting>
  <conditionalFormatting sqref="I66">
    <cfRule type="containsErrors" dxfId="1221" priority="1898">
      <formula>ISERROR(I66)</formula>
    </cfRule>
  </conditionalFormatting>
  <conditionalFormatting sqref="I74:I77">
    <cfRule type="containsErrors" dxfId="1220" priority="1897">
      <formula>ISERROR(I74)</formula>
    </cfRule>
  </conditionalFormatting>
  <conditionalFormatting sqref="I78:I79">
    <cfRule type="containsErrors" dxfId="1219" priority="1896">
      <formula>ISERROR(I78)</formula>
    </cfRule>
  </conditionalFormatting>
  <conditionalFormatting sqref="J80 J82">
    <cfRule type="containsErrors" dxfId="1218" priority="1895">
      <formula>ISERROR(J80)</formula>
    </cfRule>
  </conditionalFormatting>
  <conditionalFormatting sqref="J49:J54 J56:J58">
    <cfRule type="containsErrors" dxfId="1217" priority="1894">
      <formula>ISERROR(J49)</formula>
    </cfRule>
  </conditionalFormatting>
  <conditionalFormatting sqref="J59:J60">
    <cfRule type="containsErrors" dxfId="1216" priority="1893">
      <formula>ISERROR(J59)</formula>
    </cfRule>
  </conditionalFormatting>
  <conditionalFormatting sqref="J65 J67:J68">
    <cfRule type="containsErrors" dxfId="1215" priority="1892">
      <formula>ISERROR(J65)</formula>
    </cfRule>
  </conditionalFormatting>
  <conditionalFormatting sqref="J69">
    <cfRule type="containsErrors" dxfId="1214" priority="1891">
      <formula>ISERROR(J69)</formula>
    </cfRule>
  </conditionalFormatting>
  <conditionalFormatting sqref="J66">
    <cfRule type="containsErrors" dxfId="1213" priority="1890">
      <formula>ISERROR(J66)</formula>
    </cfRule>
  </conditionalFormatting>
  <conditionalFormatting sqref="J74:J77">
    <cfRule type="containsErrors" dxfId="1212" priority="1889">
      <formula>ISERROR(J74)</formula>
    </cfRule>
  </conditionalFormatting>
  <conditionalFormatting sqref="J78:J79">
    <cfRule type="containsErrors" dxfId="1211" priority="1888">
      <formula>ISERROR(J78)</formula>
    </cfRule>
  </conditionalFormatting>
  <conditionalFormatting sqref="K59:K60">
    <cfRule type="containsErrors" dxfId="1210" priority="1885">
      <formula>ISERROR(K59)</formula>
    </cfRule>
  </conditionalFormatting>
  <conditionalFormatting sqref="K49:K54 K56:K58">
    <cfRule type="containsErrors" dxfId="1209" priority="1886">
      <formula>ISERROR(K49)</formula>
    </cfRule>
  </conditionalFormatting>
  <conditionalFormatting sqref="K65 K67:K68">
    <cfRule type="containsErrors" dxfId="1208" priority="1884">
      <formula>ISERROR(K65)</formula>
    </cfRule>
  </conditionalFormatting>
  <conditionalFormatting sqref="K69">
    <cfRule type="containsErrors" dxfId="1207" priority="1883">
      <formula>ISERROR(K69)</formula>
    </cfRule>
  </conditionalFormatting>
  <conditionalFormatting sqref="K66">
    <cfRule type="containsErrors" dxfId="1206" priority="1882">
      <formula>ISERROR(K66)</formula>
    </cfRule>
  </conditionalFormatting>
  <conditionalFormatting sqref="K78:K79">
    <cfRule type="containsErrors" dxfId="1205" priority="1880">
      <formula>ISERROR(K78)</formula>
    </cfRule>
  </conditionalFormatting>
  <conditionalFormatting sqref="K74:K77">
    <cfRule type="containsErrors" dxfId="1204" priority="1881">
      <formula>ISERROR(K74)</formula>
    </cfRule>
  </conditionalFormatting>
  <conditionalFormatting sqref="K80 K82">
    <cfRule type="containsErrors" dxfId="1203" priority="1887">
      <formula>ISERROR(K80)</formula>
    </cfRule>
  </conditionalFormatting>
  <conditionalFormatting sqref="J63">
    <cfRule type="containsErrors" dxfId="1202" priority="1875">
      <formula>ISERROR(J63)</formula>
    </cfRule>
  </conditionalFormatting>
  <conditionalFormatting sqref="I48">
    <cfRule type="containsErrors" dxfId="1201" priority="1879">
      <formula>ISERROR(I48)</formula>
    </cfRule>
  </conditionalFormatting>
  <conditionalFormatting sqref="I63">
    <cfRule type="containsErrors" dxfId="1200" priority="1876">
      <formula>ISERROR(I63)</formula>
    </cfRule>
  </conditionalFormatting>
  <conditionalFormatting sqref="K63">
    <cfRule type="containsErrors" dxfId="1199" priority="1874">
      <formula>ISERROR(K63)</formula>
    </cfRule>
  </conditionalFormatting>
  <conditionalFormatting sqref="J48">
    <cfRule type="containsErrors" dxfId="1198" priority="1878">
      <formula>ISERROR(J48)</formula>
    </cfRule>
  </conditionalFormatting>
  <conditionalFormatting sqref="K48">
    <cfRule type="containsErrors" dxfId="1197" priority="1877">
      <formula>ISERROR(K48)</formula>
    </cfRule>
  </conditionalFormatting>
  <conditionalFormatting sqref="J73">
    <cfRule type="containsErrors" dxfId="1196" priority="1872">
      <formula>ISERROR(J73)</formula>
    </cfRule>
  </conditionalFormatting>
  <conditionalFormatting sqref="I73">
    <cfRule type="containsErrors" dxfId="1195" priority="1873">
      <formula>ISERROR(I73)</formula>
    </cfRule>
  </conditionalFormatting>
  <conditionalFormatting sqref="I70">
    <cfRule type="containsErrors" dxfId="1194" priority="1870">
      <formula>ISERROR(I70)</formula>
    </cfRule>
  </conditionalFormatting>
  <conditionalFormatting sqref="J70">
    <cfRule type="containsErrors" dxfId="1193" priority="1869">
      <formula>ISERROR(J70)</formula>
    </cfRule>
  </conditionalFormatting>
  <conditionalFormatting sqref="K73">
    <cfRule type="containsErrors" dxfId="1192" priority="1871">
      <formula>ISERROR(K73)</formula>
    </cfRule>
  </conditionalFormatting>
  <conditionalFormatting sqref="K70">
    <cfRule type="containsErrors" dxfId="1191" priority="1868">
      <formula>ISERROR(K70)</formula>
    </cfRule>
  </conditionalFormatting>
  <conditionalFormatting sqref="I81">
    <cfRule type="containsErrors" dxfId="1190" priority="1867">
      <formula>ISERROR(I81)</formula>
    </cfRule>
  </conditionalFormatting>
  <conditionalFormatting sqref="J81">
    <cfRule type="containsErrors" dxfId="1189" priority="1866">
      <formula>ISERROR(J81)</formula>
    </cfRule>
  </conditionalFormatting>
  <conditionalFormatting sqref="K81">
    <cfRule type="containsErrors" dxfId="1188" priority="1865">
      <formula>ISERROR(K81)</formula>
    </cfRule>
  </conditionalFormatting>
  <conditionalFormatting sqref="I55">
    <cfRule type="containsErrors" dxfId="1187" priority="1864">
      <formula>ISERROR(I55)</formula>
    </cfRule>
  </conditionalFormatting>
  <conditionalFormatting sqref="J55">
    <cfRule type="containsErrors" dxfId="1186" priority="1863">
      <formula>ISERROR(J55)</formula>
    </cfRule>
  </conditionalFormatting>
  <conditionalFormatting sqref="K55">
    <cfRule type="containsErrors" dxfId="1185" priority="1862">
      <formula>ISERROR(K55)</formula>
    </cfRule>
  </conditionalFormatting>
  <conditionalFormatting sqref="I119 I121">
    <cfRule type="containsErrors" dxfId="1184" priority="1861">
      <formula>ISERROR(I119)</formula>
    </cfRule>
  </conditionalFormatting>
  <conditionalFormatting sqref="I91:I96 I98:I100">
    <cfRule type="containsErrors" dxfId="1183" priority="1860">
      <formula>ISERROR(I91)</formula>
    </cfRule>
  </conditionalFormatting>
  <conditionalFormatting sqref="I101:I102">
    <cfRule type="containsErrors" dxfId="1182" priority="1859">
      <formula>ISERROR(I101)</formula>
    </cfRule>
  </conditionalFormatting>
  <conditionalFormatting sqref="I111">
    <cfRule type="containsErrors" dxfId="1181" priority="1857">
      <formula>ISERROR(I111)</formula>
    </cfRule>
  </conditionalFormatting>
  <conditionalFormatting sqref="I108">
    <cfRule type="containsErrors" dxfId="1180" priority="1856">
      <formula>ISERROR(I108)</formula>
    </cfRule>
  </conditionalFormatting>
  <conditionalFormatting sqref="I107 I109:I110">
    <cfRule type="containsErrors" dxfId="1179" priority="1858">
      <formula>ISERROR(I107)</formula>
    </cfRule>
  </conditionalFormatting>
  <conditionalFormatting sqref="I116:I118">
    <cfRule type="containsErrors" dxfId="1178" priority="1855">
      <formula>ISERROR(I116)</formula>
    </cfRule>
  </conditionalFormatting>
  <conditionalFormatting sqref="J119 J121">
    <cfRule type="containsErrors" dxfId="1177" priority="1854">
      <formula>ISERROR(J119)</formula>
    </cfRule>
  </conditionalFormatting>
  <conditionalFormatting sqref="J91:J96 J98:J100">
    <cfRule type="containsErrors" dxfId="1176" priority="1853">
      <formula>ISERROR(J91)</formula>
    </cfRule>
  </conditionalFormatting>
  <conditionalFormatting sqref="J101:J102">
    <cfRule type="containsErrors" dxfId="1175" priority="1852">
      <formula>ISERROR(J101)</formula>
    </cfRule>
  </conditionalFormatting>
  <conditionalFormatting sqref="J111">
    <cfRule type="containsErrors" dxfId="1174" priority="1850">
      <formula>ISERROR(J111)</formula>
    </cfRule>
  </conditionalFormatting>
  <conditionalFormatting sqref="J108">
    <cfRule type="containsErrors" dxfId="1173" priority="1849">
      <formula>ISERROR(J108)</formula>
    </cfRule>
  </conditionalFormatting>
  <conditionalFormatting sqref="J107 J109:J110">
    <cfRule type="containsErrors" dxfId="1172" priority="1851">
      <formula>ISERROR(J107)</formula>
    </cfRule>
  </conditionalFormatting>
  <conditionalFormatting sqref="J116:J118">
    <cfRule type="containsErrors" dxfId="1171" priority="1848">
      <formula>ISERROR(J116)</formula>
    </cfRule>
  </conditionalFormatting>
  <conditionalFormatting sqref="K111">
    <cfRule type="containsErrors" dxfId="1170" priority="1843">
      <formula>ISERROR(K111)</formula>
    </cfRule>
  </conditionalFormatting>
  <conditionalFormatting sqref="K107 K109:K110">
    <cfRule type="containsErrors" dxfId="1169" priority="1844">
      <formula>ISERROR(K107)</formula>
    </cfRule>
  </conditionalFormatting>
  <conditionalFormatting sqref="K108">
    <cfRule type="containsErrors" dxfId="1168" priority="1842">
      <formula>ISERROR(K108)</formula>
    </cfRule>
  </conditionalFormatting>
  <conditionalFormatting sqref="K101:K102">
    <cfRule type="containsErrors" dxfId="1167" priority="1845">
      <formula>ISERROR(K101)</formula>
    </cfRule>
  </conditionalFormatting>
  <conditionalFormatting sqref="K91:K96 K98:K100">
    <cfRule type="containsErrors" dxfId="1166" priority="1846">
      <formula>ISERROR(K91)</formula>
    </cfRule>
  </conditionalFormatting>
  <conditionalFormatting sqref="K116:K118">
    <cfRule type="containsErrors" dxfId="1165" priority="1841">
      <formula>ISERROR(K116)</formula>
    </cfRule>
  </conditionalFormatting>
  <conditionalFormatting sqref="K119 K121">
    <cfRule type="containsErrors" dxfId="1164" priority="1847">
      <formula>ISERROR(K119)</formula>
    </cfRule>
  </conditionalFormatting>
  <conditionalFormatting sqref="I105">
    <cfRule type="containsErrors" dxfId="1163" priority="1837">
      <formula>ISERROR(I105)</formula>
    </cfRule>
  </conditionalFormatting>
  <conditionalFormatting sqref="I90">
    <cfRule type="containsErrors" dxfId="1162" priority="1840">
      <formula>ISERROR(I90)</formula>
    </cfRule>
  </conditionalFormatting>
  <conditionalFormatting sqref="J90">
    <cfRule type="containsErrors" dxfId="1161" priority="1839">
      <formula>ISERROR(J90)</formula>
    </cfRule>
  </conditionalFormatting>
  <conditionalFormatting sqref="K90">
    <cfRule type="containsErrors" dxfId="1160" priority="1838">
      <formula>ISERROR(K90)</formula>
    </cfRule>
  </conditionalFormatting>
  <conditionalFormatting sqref="J105">
    <cfRule type="containsErrors" dxfId="1159" priority="1836">
      <formula>ISERROR(J105)</formula>
    </cfRule>
  </conditionalFormatting>
  <conditionalFormatting sqref="K105">
    <cfRule type="containsErrors" dxfId="1158" priority="1835">
      <formula>ISERROR(K105)</formula>
    </cfRule>
  </conditionalFormatting>
  <conditionalFormatting sqref="I115">
    <cfRule type="containsErrors" dxfId="1157" priority="1834">
      <formula>ISERROR(I115)</formula>
    </cfRule>
  </conditionalFormatting>
  <conditionalFormatting sqref="K115">
    <cfRule type="containsErrors" dxfId="1156" priority="1832">
      <formula>ISERROR(K115)</formula>
    </cfRule>
  </conditionalFormatting>
  <conditionalFormatting sqref="J115">
    <cfRule type="containsErrors" dxfId="1155" priority="1833">
      <formula>ISERROR(J115)</formula>
    </cfRule>
  </conditionalFormatting>
  <conditionalFormatting sqref="I112">
    <cfRule type="containsErrors" dxfId="1154" priority="1831">
      <formula>ISERROR(I112)</formula>
    </cfRule>
  </conditionalFormatting>
  <conditionalFormatting sqref="J112">
    <cfRule type="containsErrors" dxfId="1153" priority="1830">
      <formula>ISERROR(J112)</formula>
    </cfRule>
  </conditionalFormatting>
  <conditionalFormatting sqref="K112">
    <cfRule type="containsErrors" dxfId="1152" priority="1829">
      <formula>ISERROR(K112)</formula>
    </cfRule>
  </conditionalFormatting>
  <conditionalFormatting sqref="I120">
    <cfRule type="containsErrors" dxfId="1151" priority="1828">
      <formula>ISERROR(I120)</formula>
    </cfRule>
  </conditionalFormatting>
  <conditionalFormatting sqref="J120">
    <cfRule type="containsErrors" dxfId="1150" priority="1827">
      <formula>ISERROR(J120)</formula>
    </cfRule>
  </conditionalFormatting>
  <conditionalFormatting sqref="K120">
    <cfRule type="containsErrors" dxfId="1149" priority="1826">
      <formula>ISERROR(K120)</formula>
    </cfRule>
  </conditionalFormatting>
  <conditionalFormatting sqref="I97">
    <cfRule type="containsErrors" dxfId="1148" priority="1825">
      <formula>ISERROR(I97)</formula>
    </cfRule>
  </conditionalFormatting>
  <conditionalFormatting sqref="J97">
    <cfRule type="containsErrors" dxfId="1147" priority="1824">
      <formula>ISERROR(J97)</formula>
    </cfRule>
  </conditionalFormatting>
  <conditionalFormatting sqref="K97">
    <cfRule type="containsErrors" dxfId="1146" priority="1823">
      <formula>ISERROR(K97)</formula>
    </cfRule>
  </conditionalFormatting>
  <conditionalFormatting sqref="I155 I157">
    <cfRule type="containsErrors" dxfId="1145" priority="1822">
      <formula>ISERROR(I155)</formula>
    </cfRule>
  </conditionalFormatting>
  <conditionalFormatting sqref="I127:I132 I134:I136">
    <cfRule type="containsErrors" dxfId="1144" priority="1821">
      <formula>ISERROR(I127)</formula>
    </cfRule>
  </conditionalFormatting>
  <conditionalFormatting sqref="I137:I138">
    <cfRule type="containsErrors" dxfId="1143" priority="1820">
      <formula>ISERROR(I137)</formula>
    </cfRule>
  </conditionalFormatting>
  <conditionalFormatting sqref="I143 I145:I146">
    <cfRule type="containsErrors" dxfId="1142" priority="1819">
      <formula>ISERROR(I143)</formula>
    </cfRule>
  </conditionalFormatting>
  <conditionalFormatting sqref="I147">
    <cfRule type="containsErrors" dxfId="1141" priority="1818">
      <formula>ISERROR(I147)</formula>
    </cfRule>
  </conditionalFormatting>
  <conditionalFormatting sqref="I144">
    <cfRule type="containsErrors" dxfId="1140" priority="1817">
      <formula>ISERROR(I144)</formula>
    </cfRule>
  </conditionalFormatting>
  <conditionalFormatting sqref="I152:I154">
    <cfRule type="containsErrors" dxfId="1139" priority="1816">
      <formula>ISERROR(I152)</formula>
    </cfRule>
  </conditionalFormatting>
  <conditionalFormatting sqref="J155 J157">
    <cfRule type="containsErrors" dxfId="1138" priority="1815">
      <formula>ISERROR(J155)</formula>
    </cfRule>
  </conditionalFormatting>
  <conditionalFormatting sqref="J127:J132 J134:J136">
    <cfRule type="containsErrors" dxfId="1137" priority="1814">
      <formula>ISERROR(J127)</formula>
    </cfRule>
  </conditionalFormatting>
  <conditionalFormatting sqref="J137:J138">
    <cfRule type="containsErrors" dxfId="1136" priority="1813">
      <formula>ISERROR(J137)</formula>
    </cfRule>
  </conditionalFormatting>
  <conditionalFormatting sqref="J143 J145:J146">
    <cfRule type="containsErrors" dxfId="1135" priority="1812">
      <formula>ISERROR(J143)</formula>
    </cfRule>
  </conditionalFormatting>
  <conditionalFormatting sqref="J147">
    <cfRule type="containsErrors" dxfId="1134" priority="1811">
      <formula>ISERROR(J147)</formula>
    </cfRule>
  </conditionalFormatting>
  <conditionalFormatting sqref="J144">
    <cfRule type="containsErrors" dxfId="1133" priority="1810">
      <formula>ISERROR(J144)</formula>
    </cfRule>
  </conditionalFormatting>
  <conditionalFormatting sqref="J152:J154">
    <cfRule type="containsErrors" dxfId="1132" priority="1809">
      <formula>ISERROR(J152)</formula>
    </cfRule>
  </conditionalFormatting>
  <conditionalFormatting sqref="K152:K154">
    <cfRule type="containsErrors" dxfId="1131" priority="1802">
      <formula>ISERROR(K152)</formula>
    </cfRule>
  </conditionalFormatting>
  <conditionalFormatting sqref="K144">
    <cfRule type="containsErrors" dxfId="1130" priority="1803">
      <formula>ISERROR(K144)</formula>
    </cfRule>
  </conditionalFormatting>
  <conditionalFormatting sqref="K155 K157">
    <cfRule type="containsErrors" dxfId="1129" priority="1808">
      <formula>ISERROR(K155)</formula>
    </cfRule>
  </conditionalFormatting>
  <conditionalFormatting sqref="K127:K132 K134:K136">
    <cfRule type="containsErrors" dxfId="1128" priority="1807">
      <formula>ISERROR(K127)</formula>
    </cfRule>
  </conditionalFormatting>
  <conditionalFormatting sqref="K137:K138">
    <cfRule type="containsErrors" dxfId="1127" priority="1806">
      <formula>ISERROR(K137)</formula>
    </cfRule>
  </conditionalFormatting>
  <conditionalFormatting sqref="K143 K145:K146">
    <cfRule type="containsErrors" dxfId="1126" priority="1805">
      <formula>ISERROR(K143)</formula>
    </cfRule>
  </conditionalFormatting>
  <conditionalFormatting sqref="K147">
    <cfRule type="containsErrors" dxfId="1125" priority="1804">
      <formula>ISERROR(K147)</formula>
    </cfRule>
  </conditionalFormatting>
  <conditionalFormatting sqref="K126">
    <cfRule type="containsErrors" dxfId="1124" priority="1799">
      <formula>ISERROR(K126)</formula>
    </cfRule>
  </conditionalFormatting>
  <conditionalFormatting sqref="I126">
    <cfRule type="containsErrors" dxfId="1123" priority="1801">
      <formula>ISERROR(I126)</formula>
    </cfRule>
  </conditionalFormatting>
  <conditionalFormatting sqref="J126">
    <cfRule type="containsErrors" dxfId="1122" priority="1800">
      <formula>ISERROR(J126)</formula>
    </cfRule>
  </conditionalFormatting>
  <conditionalFormatting sqref="I141">
    <cfRule type="containsErrors" dxfId="1121" priority="1798">
      <formula>ISERROR(I141)</formula>
    </cfRule>
  </conditionalFormatting>
  <conditionalFormatting sqref="K141">
    <cfRule type="containsErrors" dxfId="1120" priority="1796">
      <formula>ISERROR(K141)</formula>
    </cfRule>
  </conditionalFormatting>
  <conditionalFormatting sqref="J141">
    <cfRule type="containsErrors" dxfId="1119" priority="1797">
      <formula>ISERROR(J141)</formula>
    </cfRule>
  </conditionalFormatting>
  <conditionalFormatting sqref="J151">
    <cfRule type="containsErrors" dxfId="1118" priority="1794">
      <formula>ISERROR(J151)</formula>
    </cfRule>
  </conditionalFormatting>
  <conditionalFormatting sqref="I151">
    <cfRule type="containsErrors" dxfId="1117" priority="1795">
      <formula>ISERROR(I151)</formula>
    </cfRule>
  </conditionalFormatting>
  <conditionalFormatting sqref="K151">
    <cfRule type="containsErrors" dxfId="1116" priority="1793">
      <formula>ISERROR(K151)</formula>
    </cfRule>
  </conditionalFormatting>
  <conditionalFormatting sqref="I148">
    <cfRule type="containsErrors" dxfId="1115" priority="1792">
      <formula>ISERROR(I148)</formula>
    </cfRule>
  </conditionalFormatting>
  <conditionalFormatting sqref="K148">
    <cfRule type="containsErrors" dxfId="1114" priority="1790">
      <formula>ISERROR(K148)</formula>
    </cfRule>
  </conditionalFormatting>
  <conditionalFormatting sqref="J148">
    <cfRule type="containsErrors" dxfId="1113" priority="1791">
      <formula>ISERROR(J148)</formula>
    </cfRule>
  </conditionalFormatting>
  <conditionalFormatting sqref="I156">
    <cfRule type="containsErrors" dxfId="1112" priority="1789">
      <formula>ISERROR(I156)</formula>
    </cfRule>
  </conditionalFormatting>
  <conditionalFormatting sqref="J156">
    <cfRule type="containsErrors" dxfId="1111" priority="1788">
      <formula>ISERROR(J156)</formula>
    </cfRule>
  </conditionalFormatting>
  <conditionalFormatting sqref="K156">
    <cfRule type="containsErrors" dxfId="1110" priority="1787">
      <formula>ISERROR(K156)</formula>
    </cfRule>
  </conditionalFormatting>
  <conditionalFormatting sqref="I133">
    <cfRule type="containsErrors" dxfId="1109" priority="1786">
      <formula>ISERROR(I133)</formula>
    </cfRule>
  </conditionalFormatting>
  <conditionalFormatting sqref="J133">
    <cfRule type="containsErrors" dxfId="1108" priority="1785">
      <formula>ISERROR(J133)</formula>
    </cfRule>
  </conditionalFormatting>
  <conditionalFormatting sqref="K133">
    <cfRule type="containsErrors" dxfId="1107" priority="1784">
      <formula>ISERROR(K133)</formula>
    </cfRule>
  </conditionalFormatting>
  <conditionalFormatting sqref="I191 I193">
    <cfRule type="containsErrors" dxfId="1106" priority="1783">
      <formula>ISERROR(I191)</formula>
    </cfRule>
  </conditionalFormatting>
  <conditionalFormatting sqref="I163:I168 I170:I172">
    <cfRule type="containsErrors" dxfId="1105" priority="1782">
      <formula>ISERROR(I163)</formula>
    </cfRule>
  </conditionalFormatting>
  <conditionalFormatting sqref="I173:I174">
    <cfRule type="containsErrors" dxfId="1104" priority="1781">
      <formula>ISERROR(I173)</formula>
    </cfRule>
  </conditionalFormatting>
  <conditionalFormatting sqref="I183">
    <cfRule type="containsErrors" dxfId="1103" priority="1779">
      <formula>ISERROR(I183)</formula>
    </cfRule>
  </conditionalFormatting>
  <conditionalFormatting sqref="I180">
    <cfRule type="containsErrors" dxfId="1102" priority="1778">
      <formula>ISERROR(I180)</formula>
    </cfRule>
  </conditionalFormatting>
  <conditionalFormatting sqref="I179 I181:I182">
    <cfRule type="containsErrors" dxfId="1101" priority="1780">
      <formula>ISERROR(I179)</formula>
    </cfRule>
  </conditionalFormatting>
  <conditionalFormatting sqref="I188:I189">
    <cfRule type="containsErrors" dxfId="1100" priority="1777">
      <formula>ISERROR(I188)</formula>
    </cfRule>
  </conditionalFormatting>
  <conditionalFormatting sqref="I190">
    <cfRule type="containsErrors" dxfId="1099" priority="1776">
      <formula>ISERROR(I190)</formula>
    </cfRule>
  </conditionalFormatting>
  <conditionalFormatting sqref="J191 J193">
    <cfRule type="containsErrors" dxfId="1098" priority="1775">
      <formula>ISERROR(J191)</formula>
    </cfRule>
  </conditionalFormatting>
  <conditionalFormatting sqref="J163:J168 J170:J172">
    <cfRule type="containsErrors" dxfId="1097" priority="1774">
      <formula>ISERROR(J163)</formula>
    </cfRule>
  </conditionalFormatting>
  <conditionalFormatting sqref="J173:J174">
    <cfRule type="containsErrors" dxfId="1096" priority="1773">
      <formula>ISERROR(J173)</formula>
    </cfRule>
  </conditionalFormatting>
  <conditionalFormatting sqref="J183">
    <cfRule type="containsErrors" dxfId="1095" priority="1771">
      <formula>ISERROR(J183)</formula>
    </cfRule>
  </conditionalFormatting>
  <conditionalFormatting sqref="J180">
    <cfRule type="containsErrors" dxfId="1094" priority="1770">
      <formula>ISERROR(J180)</formula>
    </cfRule>
  </conditionalFormatting>
  <conditionalFormatting sqref="J179 J181:J182">
    <cfRule type="containsErrors" dxfId="1093" priority="1772">
      <formula>ISERROR(J179)</formula>
    </cfRule>
  </conditionalFormatting>
  <conditionalFormatting sqref="J188:J189">
    <cfRule type="containsErrors" dxfId="1092" priority="1769">
      <formula>ISERROR(J188)</formula>
    </cfRule>
  </conditionalFormatting>
  <conditionalFormatting sqref="Z101:Z102">
    <cfRule type="containsErrors" dxfId="1091" priority="1718">
      <formula>ISERROR(Z101)</formula>
    </cfRule>
  </conditionalFormatting>
  <conditionalFormatting sqref="Z97">
    <cfRule type="containsErrors" dxfId="1090" priority="1716">
      <formula>ISERROR(Z97)</formula>
    </cfRule>
  </conditionalFormatting>
  <conditionalFormatting sqref="Y97">
    <cfRule type="containsErrors" dxfId="1089" priority="1717">
      <formula>ISERROR(Y97)</formula>
    </cfRule>
  </conditionalFormatting>
  <conditionalFormatting sqref="Y137:Y138">
    <cfRule type="containsErrors" dxfId="1088" priority="1710">
      <formula>ISERROR(Y137)</formula>
    </cfRule>
  </conditionalFormatting>
  <conditionalFormatting sqref="Y107 Y109:Y110">
    <cfRule type="containsErrors" dxfId="1087" priority="1715">
      <formula>ISERROR(Y107)</formula>
    </cfRule>
  </conditionalFormatting>
  <conditionalFormatting sqref="Y108">
    <cfRule type="containsErrors" dxfId="1086" priority="1714">
      <formula>ISERROR(Y108)</formula>
    </cfRule>
  </conditionalFormatting>
  <conditionalFormatting sqref="Z107 Z109:Z110">
    <cfRule type="containsErrors" dxfId="1085" priority="1713">
      <formula>ISERROR(Z107)</formula>
    </cfRule>
  </conditionalFormatting>
  <conditionalFormatting sqref="Z108">
    <cfRule type="containsErrors" dxfId="1084" priority="1712">
      <formula>ISERROR(Z108)</formula>
    </cfRule>
  </conditionalFormatting>
  <conditionalFormatting sqref="Y127:Y132 Y134:Y136">
    <cfRule type="containsErrors" dxfId="1083" priority="1711">
      <formula>ISERROR(Y127)</formula>
    </cfRule>
  </conditionalFormatting>
  <conditionalFormatting sqref="Z127:Z132 Z134:Z136">
    <cfRule type="containsErrors" dxfId="1082" priority="1709">
      <formula>ISERROR(Z127)</formula>
    </cfRule>
  </conditionalFormatting>
  <conditionalFormatting sqref="Z137:Z138">
    <cfRule type="containsErrors" dxfId="1081" priority="1708">
      <formula>ISERROR(Z137)</formula>
    </cfRule>
  </conditionalFormatting>
  <conditionalFormatting sqref="Z133">
    <cfRule type="containsErrors" dxfId="1080" priority="1706">
      <formula>ISERROR(Z133)</formula>
    </cfRule>
  </conditionalFormatting>
  <conditionalFormatting sqref="Y144">
    <cfRule type="containsErrors" dxfId="1079" priority="1704">
      <formula>ISERROR(Y144)</formula>
    </cfRule>
  </conditionalFormatting>
  <conditionalFormatting sqref="Y143 Y145:Y146">
    <cfRule type="containsErrors" dxfId="1078" priority="1705">
      <formula>ISERROR(Y143)</formula>
    </cfRule>
  </conditionalFormatting>
  <conditionalFormatting sqref="Y133">
    <cfRule type="containsErrors" dxfId="1077" priority="1707">
      <formula>ISERROR(Y133)</formula>
    </cfRule>
  </conditionalFormatting>
  <conditionalFormatting sqref="Z143 Z145:Z146">
    <cfRule type="containsErrors" dxfId="1076" priority="1703">
      <formula>ISERROR(Z143)</formula>
    </cfRule>
  </conditionalFormatting>
  <conditionalFormatting sqref="Y163:Y168 Y170:Y172">
    <cfRule type="containsErrors" dxfId="1075" priority="1701">
      <formula>ISERROR(Y163)</formula>
    </cfRule>
  </conditionalFormatting>
  <conditionalFormatting sqref="Z144">
    <cfRule type="containsErrors" dxfId="1074" priority="1702">
      <formula>ISERROR(Z144)</formula>
    </cfRule>
  </conditionalFormatting>
  <conditionalFormatting sqref="Y173:Y174">
    <cfRule type="containsErrors" dxfId="1073" priority="1700">
      <formula>ISERROR(Y173)</formula>
    </cfRule>
  </conditionalFormatting>
  <conditionalFormatting sqref="Z173:Z174">
    <cfRule type="containsErrors" dxfId="1072" priority="1698">
      <formula>ISERROR(Z173)</formula>
    </cfRule>
  </conditionalFormatting>
  <conditionalFormatting sqref="Z163:Z168 Z170:Z172">
    <cfRule type="containsErrors" dxfId="1071" priority="1699">
      <formula>ISERROR(Z163)</formula>
    </cfRule>
  </conditionalFormatting>
  <conditionalFormatting sqref="Y169">
    <cfRule type="containsErrors" dxfId="1070" priority="1697">
      <formula>ISERROR(Y169)</formula>
    </cfRule>
  </conditionalFormatting>
  <conditionalFormatting sqref="Z169">
    <cfRule type="containsErrors" dxfId="1069" priority="1696">
      <formula>ISERROR(Z169)</formula>
    </cfRule>
  </conditionalFormatting>
  <conditionalFormatting sqref="Y179 Y181:Y182">
    <cfRule type="containsErrors" dxfId="1068" priority="1695">
      <formula>ISERROR(Y179)</formula>
    </cfRule>
  </conditionalFormatting>
  <conditionalFormatting sqref="Y180">
    <cfRule type="containsErrors" dxfId="1067" priority="1694">
      <formula>ISERROR(Y180)</formula>
    </cfRule>
  </conditionalFormatting>
  <conditionalFormatting sqref="Z179 Z181:Z182">
    <cfRule type="containsErrors" dxfId="1066" priority="1693">
      <formula>ISERROR(Z179)</formula>
    </cfRule>
  </conditionalFormatting>
  <conditionalFormatting sqref="Z180">
    <cfRule type="containsErrors" dxfId="1065" priority="1692">
      <formula>ISERROR(Z180)</formula>
    </cfRule>
  </conditionalFormatting>
  <conditionalFormatting sqref="Y8:Y13 Y15:Y17">
    <cfRule type="containsErrors" dxfId="1064" priority="1741">
      <formula>ISERROR(Y8)</formula>
    </cfRule>
  </conditionalFormatting>
  <conditionalFormatting sqref="Y18:Y19">
    <cfRule type="containsErrors" dxfId="1063" priority="1740">
      <formula>ISERROR(Y18)</formula>
    </cfRule>
  </conditionalFormatting>
  <conditionalFormatting sqref="Z8:Z13 Z15:Z17">
    <cfRule type="containsErrors" dxfId="1062" priority="1739">
      <formula>ISERROR(Z8)</formula>
    </cfRule>
  </conditionalFormatting>
  <conditionalFormatting sqref="Z18:Z19">
    <cfRule type="containsErrors" dxfId="1061" priority="1738">
      <formula>ISERROR(Z18)</formula>
    </cfRule>
  </conditionalFormatting>
  <conditionalFormatting sqref="Y14">
    <cfRule type="containsErrors" dxfId="1060" priority="1737">
      <formula>ISERROR(Y14)</formula>
    </cfRule>
  </conditionalFormatting>
  <conditionalFormatting sqref="Z14">
    <cfRule type="containsErrors" dxfId="1059" priority="1736">
      <formula>ISERROR(Z14)</formula>
    </cfRule>
  </conditionalFormatting>
  <conditionalFormatting sqref="Y24 Y26:Y27">
    <cfRule type="containsErrors" dxfId="1058" priority="1735">
      <formula>ISERROR(Y24)</formula>
    </cfRule>
  </conditionalFormatting>
  <conditionalFormatting sqref="Y25">
    <cfRule type="containsErrors" dxfId="1057" priority="1734">
      <formula>ISERROR(Y25)</formula>
    </cfRule>
  </conditionalFormatting>
  <conditionalFormatting sqref="Z24 Z26:Z27">
    <cfRule type="containsErrors" dxfId="1056" priority="1733">
      <formula>ISERROR(Z24)</formula>
    </cfRule>
  </conditionalFormatting>
  <conditionalFormatting sqref="Z25">
    <cfRule type="containsErrors" dxfId="1055" priority="1732">
      <formula>ISERROR(Z25)</formula>
    </cfRule>
  </conditionalFormatting>
  <conditionalFormatting sqref="Y49:Y54 Y56:Y58">
    <cfRule type="containsErrors" dxfId="1054" priority="1731">
      <formula>ISERROR(Y49)</formula>
    </cfRule>
  </conditionalFormatting>
  <conditionalFormatting sqref="Y59:Y60">
    <cfRule type="containsErrors" dxfId="1053" priority="1730">
      <formula>ISERROR(Y59)</formula>
    </cfRule>
  </conditionalFormatting>
  <conditionalFormatting sqref="Z49:Z54 Z56:Z58">
    <cfRule type="containsErrors" dxfId="1052" priority="1729">
      <formula>ISERROR(Z49)</formula>
    </cfRule>
  </conditionalFormatting>
  <conditionalFormatting sqref="Z59:Z60">
    <cfRule type="containsErrors" dxfId="1051" priority="1728">
      <formula>ISERROR(Z59)</formula>
    </cfRule>
  </conditionalFormatting>
  <conditionalFormatting sqref="Y55">
    <cfRule type="containsErrors" dxfId="1050" priority="1727">
      <formula>ISERROR(Y55)</formula>
    </cfRule>
  </conditionalFormatting>
  <conditionalFormatting sqref="Z55">
    <cfRule type="containsErrors" dxfId="1049" priority="1726">
      <formula>ISERROR(Z55)</formula>
    </cfRule>
  </conditionalFormatting>
  <conditionalFormatting sqref="Y65 Y67:Y68">
    <cfRule type="containsErrors" dxfId="1048" priority="1725">
      <formula>ISERROR(Y65)</formula>
    </cfRule>
  </conditionalFormatting>
  <conditionalFormatting sqref="Y66">
    <cfRule type="containsErrors" dxfId="1047" priority="1724">
      <formula>ISERROR(Y66)</formula>
    </cfRule>
  </conditionalFormatting>
  <conditionalFormatting sqref="Z65 Z67:Z68">
    <cfRule type="containsErrors" dxfId="1046" priority="1723">
      <formula>ISERROR(Z65)</formula>
    </cfRule>
  </conditionalFormatting>
  <conditionalFormatting sqref="Z66">
    <cfRule type="containsErrors" dxfId="1045" priority="1722">
      <formula>ISERROR(Z66)</formula>
    </cfRule>
  </conditionalFormatting>
  <conditionalFormatting sqref="Y91:Y96 Y98:Y100">
    <cfRule type="containsErrors" dxfId="1044" priority="1721">
      <formula>ISERROR(Y91)</formula>
    </cfRule>
  </conditionalFormatting>
  <conditionalFormatting sqref="Y101:Y102">
    <cfRule type="containsErrors" dxfId="1043" priority="1720">
      <formula>ISERROR(Y101)</formula>
    </cfRule>
  </conditionalFormatting>
  <conditionalFormatting sqref="Z91:Z96 Z98:Z100">
    <cfRule type="containsErrors" dxfId="1042" priority="1719">
      <formula>ISERROR(Z91)</formula>
    </cfRule>
  </conditionalFormatting>
  <conditionalFormatting sqref="L38 L80 L119 L155 L191 L40 L82 L121 L157 L193">
    <cfRule type="containsErrors" dxfId="1041" priority="1691">
      <formula>ISERROR(L38)</formula>
    </cfRule>
  </conditionalFormatting>
  <conditionalFormatting sqref="L22">
    <cfRule type="containsErrors" dxfId="1040" priority="1688">
      <formula>ISERROR(L22)</formula>
    </cfRule>
  </conditionalFormatting>
  <conditionalFormatting sqref="L32">
    <cfRule type="containsErrors" dxfId="1039" priority="1689">
      <formula>ISERROR(L32)</formula>
    </cfRule>
  </conditionalFormatting>
  <conditionalFormatting sqref="L7">
    <cfRule type="containsErrors" dxfId="1038" priority="1690">
      <formula>ISERROR(L7)</formula>
    </cfRule>
  </conditionalFormatting>
  <conditionalFormatting sqref="L33:L35">
    <cfRule type="containsErrors" dxfId="1037" priority="1686">
      <formula>ISERROR(L33)</formula>
    </cfRule>
  </conditionalFormatting>
  <conditionalFormatting sqref="L49:L54 L56:L58">
    <cfRule type="containsErrors" dxfId="1036" priority="1684">
      <formula>ISERROR(L49)</formula>
    </cfRule>
  </conditionalFormatting>
  <conditionalFormatting sqref="L74:L77">
    <cfRule type="containsErrors" dxfId="1035" priority="1681">
      <formula>ISERROR(L74)</formula>
    </cfRule>
  </conditionalFormatting>
  <conditionalFormatting sqref="L115">
    <cfRule type="containsErrors" dxfId="1034" priority="1678">
      <formula>ISERROR(L115)</formula>
    </cfRule>
  </conditionalFormatting>
  <conditionalFormatting sqref="L126">
    <cfRule type="containsErrors" dxfId="1033" priority="1675">
      <formula>ISERROR(L126)</formula>
    </cfRule>
  </conditionalFormatting>
  <conditionalFormatting sqref="L91:L96 L98:L100">
    <cfRule type="containsErrors" dxfId="1032" priority="1679">
      <formula>ISERROR(L91)</formula>
    </cfRule>
  </conditionalFormatting>
  <conditionalFormatting sqref="L48">
    <cfRule type="containsErrors" dxfId="1031" priority="1685">
      <formula>ISERROR(L48)</formula>
    </cfRule>
  </conditionalFormatting>
  <conditionalFormatting sqref="L73">
    <cfRule type="containsErrors" dxfId="1030" priority="1683">
      <formula>ISERROR(L73)</formula>
    </cfRule>
  </conditionalFormatting>
  <conditionalFormatting sqref="L177">
    <cfRule type="containsErrors" dxfId="1029" priority="1667">
      <formula>ISERROR(L177)</formula>
    </cfRule>
  </conditionalFormatting>
  <conditionalFormatting sqref="L127:L129 L131:L132 L134:L136">
    <cfRule type="containsErrors" dxfId="1028" priority="1674">
      <formula>ISERROR(L127)</formula>
    </cfRule>
  </conditionalFormatting>
  <conditionalFormatting sqref="L105">
    <cfRule type="containsErrors" dxfId="1027" priority="1677">
      <formula>ISERROR(L105)</formula>
    </cfRule>
  </conditionalFormatting>
  <conditionalFormatting sqref="L152:L154">
    <cfRule type="containsErrors" dxfId="1026" priority="1671">
      <formula>ISERROR(L152)</formula>
    </cfRule>
  </conditionalFormatting>
  <conditionalFormatting sqref="L188:L190">
    <cfRule type="containsErrors" dxfId="1025" priority="1666">
      <formula>ISERROR(L188)</formula>
    </cfRule>
  </conditionalFormatting>
  <conditionalFormatting sqref="L151">
    <cfRule type="containsErrors" dxfId="1024" priority="1673">
      <formula>ISERROR(L151)</formula>
    </cfRule>
  </conditionalFormatting>
  <conditionalFormatting sqref="L90">
    <cfRule type="containsErrors" dxfId="1023" priority="1680">
      <formula>ISERROR(L90)</formula>
    </cfRule>
  </conditionalFormatting>
  <conditionalFormatting sqref="L163:L168 L170:L172">
    <cfRule type="containsErrors" dxfId="1022" priority="1669">
      <formula>ISERROR(L163)</formula>
    </cfRule>
  </conditionalFormatting>
  <conditionalFormatting sqref="L116:L118">
    <cfRule type="containsErrors" dxfId="1021" priority="1676">
      <formula>ISERROR(L116)</formula>
    </cfRule>
  </conditionalFormatting>
  <conditionalFormatting sqref="L162">
    <cfRule type="containsErrors" dxfId="1020" priority="1670">
      <formula>ISERROR(L162)</formula>
    </cfRule>
  </conditionalFormatting>
  <conditionalFormatting sqref="L65 L67:L68">
    <cfRule type="containsErrors" dxfId="1019" priority="1665">
      <formula>ISERROR(L65)</formula>
    </cfRule>
  </conditionalFormatting>
  <conditionalFormatting sqref="L141">
    <cfRule type="containsErrors" dxfId="1018" priority="1672">
      <formula>ISERROR(L141)</formula>
    </cfRule>
  </conditionalFormatting>
  <conditionalFormatting sqref="L187">
    <cfRule type="containsErrors" dxfId="1017" priority="1668">
      <formula>ISERROR(L187)</formula>
    </cfRule>
  </conditionalFormatting>
  <conditionalFormatting sqref="L28">
    <cfRule type="containsErrors" dxfId="1016" priority="1662">
      <formula>ISERROR(L28)</formula>
    </cfRule>
  </conditionalFormatting>
  <conditionalFormatting sqref="L66">
    <cfRule type="containsErrors" dxfId="1015" priority="1664">
      <formula>ISERROR(L66)</formula>
    </cfRule>
  </conditionalFormatting>
  <conditionalFormatting sqref="L111">
    <cfRule type="containsErrors" dxfId="1014" priority="1659">
      <formula>ISERROR(L111)</formula>
    </cfRule>
  </conditionalFormatting>
  <conditionalFormatting sqref="L24 L26:L27">
    <cfRule type="containsErrors" dxfId="1013" priority="1663">
      <formula>ISERROR(L24)</formula>
    </cfRule>
  </conditionalFormatting>
  <conditionalFormatting sqref="L183">
    <cfRule type="containsErrors" dxfId="1012" priority="1653">
      <formula>ISERROR(L183)</formula>
    </cfRule>
  </conditionalFormatting>
  <conditionalFormatting sqref="L25">
    <cfRule type="containsErrors" dxfId="1011" priority="1661">
      <formula>ISERROR(L25)</formula>
    </cfRule>
  </conditionalFormatting>
  <conditionalFormatting sqref="L108">
    <cfRule type="containsErrors" dxfId="1010" priority="1658">
      <formula>ISERROR(L108)</formula>
    </cfRule>
  </conditionalFormatting>
  <conditionalFormatting sqref="L8:L13 L15:L17">
    <cfRule type="containsErrors" dxfId="1009" priority="1687">
      <formula>ISERROR(L8)</formula>
    </cfRule>
  </conditionalFormatting>
  <conditionalFormatting sqref="L63">
    <cfRule type="containsErrors" dxfId="1008" priority="1682">
      <formula>ISERROR(L63)</formula>
    </cfRule>
  </conditionalFormatting>
  <conditionalFormatting sqref="L107 L109:L110">
    <cfRule type="containsErrors" dxfId="1007" priority="1660">
      <formula>ISERROR(L107)</formula>
    </cfRule>
  </conditionalFormatting>
  <conditionalFormatting sqref="L147">
    <cfRule type="containsErrors" dxfId="1006" priority="1656">
      <formula>ISERROR(L147)</formula>
    </cfRule>
  </conditionalFormatting>
  <conditionalFormatting sqref="L144">
    <cfRule type="containsErrors" dxfId="1005" priority="1655">
      <formula>ISERROR(L144)</formula>
    </cfRule>
  </conditionalFormatting>
  <conditionalFormatting sqref="L180">
    <cfRule type="containsErrors" dxfId="1004" priority="1652">
      <formula>ISERROR(L180)</formula>
    </cfRule>
  </conditionalFormatting>
  <conditionalFormatting sqref="L143 L145:L146">
    <cfRule type="containsErrors" dxfId="1003" priority="1657">
      <formula>ISERROR(L143)</formula>
    </cfRule>
  </conditionalFormatting>
  <conditionalFormatting sqref="L179 L181:L182">
    <cfRule type="containsErrors" dxfId="1002" priority="1654">
      <formula>ISERROR(L179)</formula>
    </cfRule>
  </conditionalFormatting>
  <conditionalFormatting sqref="L69">
    <cfRule type="containsErrors" dxfId="1001" priority="1651">
      <formula>ISERROR(L69)</formula>
    </cfRule>
  </conditionalFormatting>
  <conditionalFormatting sqref="L130">
    <cfRule type="containsErrors" dxfId="1000" priority="1650">
      <formula>ISERROR(L130)</formula>
    </cfRule>
  </conditionalFormatting>
  <conditionalFormatting sqref="L36:L37">
    <cfRule type="containsErrors" dxfId="999" priority="1649">
      <formula>ISERROR(L36)</formula>
    </cfRule>
  </conditionalFormatting>
  <conditionalFormatting sqref="L78:L79">
    <cfRule type="containsErrors" dxfId="998" priority="1648">
      <formula>ISERROR(L78)</formula>
    </cfRule>
  </conditionalFormatting>
  <conditionalFormatting sqref="L18:L19">
    <cfRule type="containsErrors" dxfId="997" priority="1647">
      <formula>ISERROR(L18)</formula>
    </cfRule>
  </conditionalFormatting>
  <conditionalFormatting sqref="L59:L60">
    <cfRule type="containsErrors" dxfId="996" priority="1646">
      <formula>ISERROR(L59)</formula>
    </cfRule>
  </conditionalFormatting>
  <conditionalFormatting sqref="L101:L102">
    <cfRule type="containsErrors" dxfId="995" priority="1645">
      <formula>ISERROR(L101)</formula>
    </cfRule>
  </conditionalFormatting>
  <conditionalFormatting sqref="L137:L138">
    <cfRule type="containsErrors" dxfId="994" priority="1644">
      <formula>ISERROR(L137)</formula>
    </cfRule>
  </conditionalFormatting>
  <conditionalFormatting sqref="L173:L174">
    <cfRule type="containsErrors" dxfId="993" priority="1643">
      <formula>ISERROR(L173)</formula>
    </cfRule>
  </conditionalFormatting>
  <conditionalFormatting sqref="L29">
    <cfRule type="containsErrors" dxfId="992" priority="1642">
      <formula>ISERROR(L29)</formula>
    </cfRule>
  </conditionalFormatting>
  <conditionalFormatting sqref="L70">
    <cfRule type="containsErrors" dxfId="991" priority="1641">
      <formula>ISERROR(L70)</formula>
    </cfRule>
  </conditionalFormatting>
  <conditionalFormatting sqref="L112">
    <cfRule type="containsErrors" dxfId="990" priority="1640">
      <formula>ISERROR(L112)</formula>
    </cfRule>
  </conditionalFormatting>
  <conditionalFormatting sqref="L148">
    <cfRule type="containsErrors" dxfId="989" priority="1639">
      <formula>ISERROR(L148)</formula>
    </cfRule>
  </conditionalFormatting>
  <conditionalFormatting sqref="L184">
    <cfRule type="containsErrors" dxfId="988" priority="1638">
      <formula>ISERROR(L184)</formula>
    </cfRule>
  </conditionalFormatting>
  <conditionalFormatting sqref="L39">
    <cfRule type="containsErrors" dxfId="987" priority="1637">
      <formula>ISERROR(L39)</formula>
    </cfRule>
  </conditionalFormatting>
  <conditionalFormatting sqref="L81">
    <cfRule type="containsErrors" dxfId="986" priority="1636">
      <formula>ISERROR(L81)</formula>
    </cfRule>
  </conditionalFormatting>
  <conditionalFormatting sqref="L120">
    <cfRule type="containsErrors" dxfId="985" priority="1635">
      <formula>ISERROR(L120)</formula>
    </cfRule>
  </conditionalFormatting>
  <conditionalFormatting sqref="L156">
    <cfRule type="containsErrors" dxfId="984" priority="1634">
      <formula>ISERROR(L156)</formula>
    </cfRule>
  </conditionalFormatting>
  <conditionalFormatting sqref="L192">
    <cfRule type="containsErrors" dxfId="983" priority="1633">
      <formula>ISERROR(L192)</formula>
    </cfRule>
  </conditionalFormatting>
  <conditionalFormatting sqref="L14">
    <cfRule type="containsErrors" dxfId="982" priority="1632">
      <formula>ISERROR(L14)</formula>
    </cfRule>
  </conditionalFormatting>
  <conditionalFormatting sqref="L55">
    <cfRule type="containsErrors" dxfId="981" priority="1631">
      <formula>ISERROR(L55)</formula>
    </cfRule>
  </conditionalFormatting>
  <conditionalFormatting sqref="L97">
    <cfRule type="containsErrors" dxfId="980" priority="1630">
      <formula>ISERROR(L97)</formula>
    </cfRule>
  </conditionalFormatting>
  <conditionalFormatting sqref="L133">
    <cfRule type="containsErrors" dxfId="979" priority="1629">
      <formula>ISERROR(L133)</formula>
    </cfRule>
  </conditionalFormatting>
  <conditionalFormatting sqref="L169">
    <cfRule type="containsErrors" dxfId="978" priority="1628">
      <formula>ISERROR(L169)</formula>
    </cfRule>
  </conditionalFormatting>
  <conditionalFormatting sqref="N7">
    <cfRule type="containsErrors" dxfId="977" priority="1627">
      <formula>ISERROR(N7)</formula>
    </cfRule>
  </conditionalFormatting>
  <conditionalFormatting sqref="N24 N26:N27">
    <cfRule type="containsErrors" dxfId="976" priority="1623">
      <formula>ISERROR(N24)</formula>
    </cfRule>
  </conditionalFormatting>
  <conditionalFormatting sqref="N28">
    <cfRule type="containsErrors" dxfId="975" priority="1622">
      <formula>ISERROR(N28)</formula>
    </cfRule>
  </conditionalFormatting>
  <conditionalFormatting sqref="N25">
    <cfRule type="containsErrors" dxfId="974" priority="1621">
      <formula>ISERROR(N25)</formula>
    </cfRule>
  </conditionalFormatting>
  <conditionalFormatting sqref="N29">
    <cfRule type="containsErrors" dxfId="973" priority="1620">
      <formula>ISERROR(N29)</formula>
    </cfRule>
  </conditionalFormatting>
  <conditionalFormatting sqref="N32">
    <cfRule type="containsErrors" dxfId="972" priority="1618">
      <formula>ISERROR(N32)</formula>
    </cfRule>
  </conditionalFormatting>
  <conditionalFormatting sqref="X177">
    <cfRule type="containsErrors" dxfId="971" priority="1535">
      <formula>ISERROR(X177)</formula>
    </cfRule>
  </conditionalFormatting>
  <conditionalFormatting sqref="N38 N40">
    <cfRule type="containsErrors" dxfId="970" priority="1617">
      <formula>ISERROR(N38)</formula>
    </cfRule>
  </conditionalFormatting>
  <conditionalFormatting sqref="N33:N35">
    <cfRule type="containsErrors" dxfId="969" priority="1616">
      <formula>ISERROR(N33)</formula>
    </cfRule>
  </conditionalFormatting>
  <conditionalFormatting sqref="N36:N37">
    <cfRule type="containsErrors" dxfId="968" priority="1615">
      <formula>ISERROR(N36)</formula>
    </cfRule>
  </conditionalFormatting>
  <conditionalFormatting sqref="N39">
    <cfRule type="containsErrors" dxfId="967" priority="1614">
      <formula>ISERROR(N39)</formula>
    </cfRule>
  </conditionalFormatting>
  <conditionalFormatting sqref="X80 X155 X82:X84 X157">
    <cfRule type="containsErrors" dxfId="966" priority="1554">
      <formula>ISERROR(X80)</formula>
    </cfRule>
  </conditionalFormatting>
  <conditionalFormatting sqref="X22">
    <cfRule type="containsErrors" dxfId="965" priority="1552">
      <formula>ISERROR(X22)</formula>
    </cfRule>
  </conditionalFormatting>
  <conditionalFormatting sqref="X65 X67:X68">
    <cfRule type="containsErrors" dxfId="964" priority="1534">
      <formula>ISERROR(X65)</formula>
    </cfRule>
  </conditionalFormatting>
  <conditionalFormatting sqref="X8:X17">
    <cfRule type="containsErrors" dxfId="963" priority="1551">
      <formula>ISERROR(X8)</formula>
    </cfRule>
  </conditionalFormatting>
  <conditionalFormatting sqref="X66">
    <cfRule type="containsErrors" dxfId="962" priority="1533">
      <formula>ISERROR(X66)</formula>
    </cfRule>
  </conditionalFormatting>
  <conditionalFormatting sqref="X105">
    <cfRule type="containsErrors" dxfId="961" priority="1543">
      <formula>ISERROR(X105)</formula>
    </cfRule>
  </conditionalFormatting>
  <conditionalFormatting sqref="X126">
    <cfRule type="containsErrors" dxfId="960" priority="1542">
      <formula>ISERROR(X126)</formula>
    </cfRule>
  </conditionalFormatting>
  <conditionalFormatting sqref="X127:X129 X131:X136">
    <cfRule type="containsErrors" dxfId="959" priority="1541">
      <formula>ISERROR(X127)</formula>
    </cfRule>
  </conditionalFormatting>
  <conditionalFormatting sqref="X7">
    <cfRule type="containsErrors" dxfId="958" priority="1553">
      <formula>ISERROR(X7)</formula>
    </cfRule>
  </conditionalFormatting>
  <conditionalFormatting sqref="X179 X181:X182">
    <cfRule type="containsErrors" dxfId="957" priority="1525">
      <formula>ISERROR(X179)</formula>
    </cfRule>
  </conditionalFormatting>
  <conditionalFormatting sqref="X180">
    <cfRule type="containsErrors" dxfId="956" priority="1524">
      <formula>ISERROR(X180)</formula>
    </cfRule>
  </conditionalFormatting>
  <conditionalFormatting sqref="X48">
    <cfRule type="containsErrors" dxfId="955" priority="1550">
      <formula>ISERROR(X48)</formula>
    </cfRule>
  </conditionalFormatting>
  <conditionalFormatting sqref="X69">
    <cfRule type="containsErrors" dxfId="954" priority="1523">
      <formula>ISERROR(X69)</formula>
    </cfRule>
  </conditionalFormatting>
  <conditionalFormatting sqref="X49:X58">
    <cfRule type="containsErrors" dxfId="953" priority="1549">
      <formula>ISERROR(X49)</formula>
    </cfRule>
  </conditionalFormatting>
  <conditionalFormatting sqref="X73">
    <cfRule type="containsErrors" dxfId="952" priority="1548">
      <formula>ISERROR(X73)</formula>
    </cfRule>
  </conditionalFormatting>
  <conditionalFormatting sqref="X63">
    <cfRule type="containsErrors" dxfId="951" priority="1547">
      <formula>ISERROR(X63)</formula>
    </cfRule>
  </conditionalFormatting>
  <conditionalFormatting sqref="X74:X77">
    <cfRule type="containsErrors" dxfId="950" priority="1546">
      <formula>ISERROR(X74)</formula>
    </cfRule>
  </conditionalFormatting>
  <conditionalFormatting sqref="X70">
    <cfRule type="containsErrors" dxfId="949" priority="1514">
      <formula>ISERROR(X70)</formula>
    </cfRule>
  </conditionalFormatting>
  <conditionalFormatting sqref="X91:X100">
    <cfRule type="containsErrors" dxfId="948" priority="1544">
      <formula>ISERROR(X91)</formula>
    </cfRule>
  </conditionalFormatting>
  <conditionalFormatting sqref="X81">
    <cfRule type="containsErrors" dxfId="947" priority="1513">
      <formula>ISERROR(X81)</formula>
    </cfRule>
  </conditionalFormatting>
  <conditionalFormatting sqref="X29">
    <cfRule type="containsErrors" dxfId="946" priority="1515">
      <formula>ISERROR(X29)</formula>
    </cfRule>
  </conditionalFormatting>
  <conditionalFormatting sqref="X152:X154">
    <cfRule type="containsErrors" dxfId="945" priority="1538">
      <formula>ISERROR(X152)</formula>
    </cfRule>
  </conditionalFormatting>
  <conditionalFormatting sqref="X151">
    <cfRule type="containsErrors" dxfId="944" priority="1540">
      <formula>ISERROR(X151)</formula>
    </cfRule>
  </conditionalFormatting>
  <conditionalFormatting sqref="X90">
    <cfRule type="containsErrors" dxfId="943" priority="1545">
      <formula>ISERROR(X90)</formula>
    </cfRule>
  </conditionalFormatting>
  <conditionalFormatting sqref="X163:X172">
    <cfRule type="containsErrors" dxfId="942" priority="1536">
      <formula>ISERROR(X163)</formula>
    </cfRule>
  </conditionalFormatting>
  <conditionalFormatting sqref="X162">
    <cfRule type="containsErrors" dxfId="941" priority="1537">
      <formula>ISERROR(X162)</formula>
    </cfRule>
  </conditionalFormatting>
  <conditionalFormatting sqref="X141">
    <cfRule type="containsErrors" dxfId="940" priority="1539">
      <formula>ISERROR(X141)</formula>
    </cfRule>
  </conditionalFormatting>
  <conditionalFormatting sqref="X28">
    <cfRule type="containsErrors" dxfId="939" priority="1531">
      <formula>ISERROR(X28)</formula>
    </cfRule>
  </conditionalFormatting>
  <conditionalFormatting sqref="X24 X26:X27">
    <cfRule type="containsErrors" dxfId="938" priority="1532">
      <formula>ISERROR(X24)</formula>
    </cfRule>
  </conditionalFormatting>
  <conditionalFormatting sqref="X25">
    <cfRule type="containsErrors" dxfId="937" priority="1530">
      <formula>ISERROR(X25)</formula>
    </cfRule>
  </conditionalFormatting>
  <conditionalFormatting sqref="X108">
    <cfRule type="containsErrors" dxfId="936" priority="1528">
      <formula>ISERROR(X108)</formula>
    </cfRule>
  </conditionalFormatting>
  <conditionalFormatting sqref="X107 X109:X110">
    <cfRule type="containsErrors" dxfId="935" priority="1529">
      <formula>ISERROR(X107)</formula>
    </cfRule>
  </conditionalFormatting>
  <conditionalFormatting sqref="X144">
    <cfRule type="containsErrors" dxfId="934" priority="1526">
      <formula>ISERROR(X144)</formula>
    </cfRule>
  </conditionalFormatting>
  <conditionalFormatting sqref="X143 X145:X146">
    <cfRule type="containsErrors" dxfId="933" priority="1527">
      <formula>ISERROR(X143)</formula>
    </cfRule>
  </conditionalFormatting>
  <conditionalFormatting sqref="X130">
    <cfRule type="containsErrors" dxfId="932" priority="1522">
      <formula>ISERROR(X130)</formula>
    </cfRule>
  </conditionalFormatting>
  <conditionalFormatting sqref="X78:X79">
    <cfRule type="containsErrors" dxfId="931" priority="1521">
      <formula>ISERROR(X78)</formula>
    </cfRule>
  </conditionalFormatting>
  <conditionalFormatting sqref="X18:X19">
    <cfRule type="containsErrors" dxfId="930" priority="1520">
      <formula>ISERROR(X18)</formula>
    </cfRule>
  </conditionalFormatting>
  <conditionalFormatting sqref="X59:X60">
    <cfRule type="containsErrors" dxfId="929" priority="1519">
      <formula>ISERROR(X59)</formula>
    </cfRule>
  </conditionalFormatting>
  <conditionalFormatting sqref="X101:X102">
    <cfRule type="containsErrors" dxfId="928" priority="1518">
      <formula>ISERROR(X101)</formula>
    </cfRule>
  </conditionalFormatting>
  <conditionalFormatting sqref="X137:X138">
    <cfRule type="containsErrors" dxfId="927" priority="1517">
      <formula>ISERROR(X137)</formula>
    </cfRule>
  </conditionalFormatting>
  <conditionalFormatting sqref="X173:X174">
    <cfRule type="containsErrors" dxfId="926" priority="1516">
      <formula>ISERROR(X173)</formula>
    </cfRule>
  </conditionalFormatting>
  <conditionalFormatting sqref="X156">
    <cfRule type="containsErrors" dxfId="925" priority="1512">
      <formula>ISERROR(X156)</formula>
    </cfRule>
  </conditionalFormatting>
  <conditionalFormatting sqref="D23">
    <cfRule type="containsErrors" dxfId="924" priority="1422">
      <formula>ISERROR(D23)</formula>
    </cfRule>
  </conditionalFormatting>
  <conditionalFormatting sqref="E23">
    <cfRule type="containsErrors" dxfId="923" priority="1421">
      <formula>ISERROR(E23)</formula>
    </cfRule>
  </conditionalFormatting>
  <conditionalFormatting sqref="I23">
    <cfRule type="containsErrors" dxfId="922" priority="1417">
      <formula>ISERROR(I23)</formula>
    </cfRule>
  </conditionalFormatting>
  <conditionalFormatting sqref="J23">
    <cfRule type="containsErrors" dxfId="921" priority="1416">
      <formula>ISERROR(J23)</formula>
    </cfRule>
  </conditionalFormatting>
  <conditionalFormatting sqref="Y23">
    <cfRule type="containsErrors" dxfId="920" priority="1414">
      <formula>ISERROR(Y23)</formula>
    </cfRule>
  </conditionalFormatting>
  <conditionalFormatting sqref="Z23">
    <cfRule type="containsErrors" dxfId="919" priority="1413">
      <formula>ISERROR(Z23)</formula>
    </cfRule>
  </conditionalFormatting>
  <conditionalFormatting sqref="B64">
    <cfRule type="containsErrors" dxfId="918" priority="1408">
      <formula>ISERROR(B64)</formula>
    </cfRule>
  </conditionalFormatting>
  <conditionalFormatting sqref="E64">
    <cfRule type="containsErrors" dxfId="917" priority="1406">
      <formula>ISERROR(E64)</formula>
    </cfRule>
  </conditionalFormatting>
  <conditionalFormatting sqref="F64">
    <cfRule type="containsErrors" dxfId="916" priority="1405">
      <formula>ISERROR(F64)</formula>
    </cfRule>
  </conditionalFormatting>
  <conditionalFormatting sqref="J64">
    <cfRule type="containsErrors" dxfId="915" priority="1401">
      <formula>ISERROR(J64)</formula>
    </cfRule>
  </conditionalFormatting>
  <conditionalFormatting sqref="K64">
    <cfRule type="containsErrors" dxfId="914" priority="1400">
      <formula>ISERROR(K64)</formula>
    </cfRule>
  </conditionalFormatting>
  <conditionalFormatting sqref="Z64">
    <cfRule type="containsErrors" dxfId="913" priority="1398">
      <formula>ISERROR(Z64)</formula>
    </cfRule>
  </conditionalFormatting>
  <conditionalFormatting sqref="L64">
    <cfRule type="containsErrors" dxfId="912" priority="1397">
      <formula>ISERROR(L64)</formula>
    </cfRule>
  </conditionalFormatting>
  <conditionalFormatting sqref="F23">
    <cfRule type="containsErrors" dxfId="911" priority="1420">
      <formula>ISERROR(F23)</formula>
    </cfRule>
  </conditionalFormatting>
  <conditionalFormatting sqref="G23">
    <cfRule type="containsErrors" dxfId="910" priority="1419">
      <formula>ISERROR(G23)</formula>
    </cfRule>
  </conditionalFormatting>
  <conditionalFormatting sqref="L23">
    <cfRule type="containsErrors" dxfId="909" priority="1412">
      <formula>ISERROR(L23)</formula>
    </cfRule>
  </conditionalFormatting>
  <conditionalFormatting sqref="G64">
    <cfRule type="containsErrors" dxfId="908" priority="1404">
      <formula>ISERROR(G64)</formula>
    </cfRule>
  </conditionalFormatting>
  <conditionalFormatting sqref="Y64">
    <cfRule type="containsErrors" dxfId="907" priority="1399">
      <formula>ISERROR(Y64)</formula>
    </cfRule>
  </conditionalFormatting>
  <conditionalFormatting sqref="X64">
    <cfRule type="containsErrors" dxfId="906" priority="1395">
      <formula>ISERROR(X64)</formula>
    </cfRule>
  </conditionalFormatting>
  <conditionalFormatting sqref="B106">
    <cfRule type="containsErrors" dxfId="905" priority="1393">
      <formula>ISERROR(B106)</formula>
    </cfRule>
  </conditionalFormatting>
  <conditionalFormatting sqref="D106">
    <cfRule type="containsErrors" dxfId="904" priority="1392">
      <formula>ISERROR(D106)</formula>
    </cfRule>
  </conditionalFormatting>
  <conditionalFormatting sqref="E106">
    <cfRule type="containsErrors" dxfId="903" priority="1391">
      <formula>ISERROR(E106)</formula>
    </cfRule>
  </conditionalFormatting>
  <conditionalFormatting sqref="F106">
    <cfRule type="containsErrors" dxfId="902" priority="1390">
      <formula>ISERROR(F106)</formula>
    </cfRule>
  </conditionalFormatting>
  <conditionalFormatting sqref="G106">
    <cfRule type="containsErrors" dxfId="901" priority="1389">
      <formula>ISERROR(G106)</formula>
    </cfRule>
  </conditionalFormatting>
  <conditionalFormatting sqref="I106">
    <cfRule type="containsErrors" dxfId="900" priority="1387">
      <formula>ISERROR(I106)</formula>
    </cfRule>
  </conditionalFormatting>
  <conditionalFormatting sqref="J106">
    <cfRule type="containsErrors" dxfId="899" priority="1386">
      <formula>ISERROR(J106)</formula>
    </cfRule>
  </conditionalFormatting>
  <conditionalFormatting sqref="K106">
    <cfRule type="containsErrors" dxfId="898" priority="1385">
      <formula>ISERROR(K106)</formula>
    </cfRule>
  </conditionalFormatting>
  <conditionalFormatting sqref="Y106">
    <cfRule type="containsErrors" dxfId="897" priority="1384">
      <formula>ISERROR(Y106)</formula>
    </cfRule>
  </conditionalFormatting>
  <conditionalFormatting sqref="Z106">
    <cfRule type="containsErrors" dxfId="896" priority="1383">
      <formula>ISERROR(Z106)</formula>
    </cfRule>
  </conditionalFormatting>
  <conditionalFormatting sqref="L106">
    <cfRule type="containsErrors" dxfId="895" priority="1382">
      <formula>ISERROR(L106)</formula>
    </cfRule>
  </conditionalFormatting>
  <conditionalFormatting sqref="X106">
    <cfRule type="containsErrors" dxfId="894" priority="1380">
      <formula>ISERROR(X106)</formula>
    </cfRule>
  </conditionalFormatting>
  <conditionalFormatting sqref="B142">
    <cfRule type="containsErrors" dxfId="893" priority="1378">
      <formula>ISERROR(B142)</formula>
    </cfRule>
  </conditionalFormatting>
  <conditionalFormatting sqref="D142">
    <cfRule type="containsErrors" dxfId="892" priority="1377">
      <formula>ISERROR(D142)</formula>
    </cfRule>
  </conditionalFormatting>
  <conditionalFormatting sqref="E142">
    <cfRule type="containsErrors" dxfId="891" priority="1376">
      <formula>ISERROR(E142)</formula>
    </cfRule>
  </conditionalFormatting>
  <conditionalFormatting sqref="F142">
    <cfRule type="containsErrors" dxfId="890" priority="1375">
      <formula>ISERROR(F142)</formula>
    </cfRule>
  </conditionalFormatting>
  <conditionalFormatting sqref="B23">
    <cfRule type="containsErrors" dxfId="889" priority="1423">
      <formula>ISERROR(B23)</formula>
    </cfRule>
  </conditionalFormatting>
  <conditionalFormatting sqref="K23">
    <cfRule type="containsErrors" dxfId="888" priority="1415">
      <formula>ISERROR(K23)</formula>
    </cfRule>
  </conditionalFormatting>
  <conditionalFormatting sqref="N23">
    <cfRule type="containsErrors" dxfId="887" priority="1411">
      <formula>ISERROR(N23)</formula>
    </cfRule>
  </conditionalFormatting>
  <conditionalFormatting sqref="X23">
    <cfRule type="containsErrors" dxfId="886" priority="1410">
      <formula>ISERROR(X23)</formula>
    </cfRule>
  </conditionalFormatting>
  <conditionalFormatting sqref="D64">
    <cfRule type="containsErrors" dxfId="885" priority="1407">
      <formula>ISERROR(D64)</formula>
    </cfRule>
  </conditionalFormatting>
  <conditionalFormatting sqref="I64">
    <cfRule type="containsErrors" dxfId="884" priority="1402">
      <formula>ISERROR(I64)</formula>
    </cfRule>
  </conditionalFormatting>
  <conditionalFormatting sqref="I142">
    <cfRule type="containsErrors" dxfId="883" priority="1372">
      <formula>ISERROR(I142)</formula>
    </cfRule>
  </conditionalFormatting>
  <conditionalFormatting sqref="J142">
    <cfRule type="containsErrors" dxfId="882" priority="1371">
      <formula>ISERROR(J142)</formula>
    </cfRule>
  </conditionalFormatting>
  <conditionalFormatting sqref="K142">
    <cfRule type="containsErrors" dxfId="881" priority="1370">
      <formula>ISERROR(K142)</formula>
    </cfRule>
  </conditionalFormatting>
  <conditionalFormatting sqref="Y142">
    <cfRule type="containsErrors" dxfId="880" priority="1369">
      <formula>ISERROR(Y142)</formula>
    </cfRule>
  </conditionalFormatting>
  <conditionalFormatting sqref="Z142">
    <cfRule type="containsErrors" dxfId="879" priority="1368">
      <formula>ISERROR(Z142)</formula>
    </cfRule>
  </conditionalFormatting>
  <conditionalFormatting sqref="L142">
    <cfRule type="containsErrors" dxfId="878" priority="1367">
      <formula>ISERROR(L142)</formula>
    </cfRule>
  </conditionalFormatting>
  <conditionalFormatting sqref="X142">
    <cfRule type="containsErrors" dxfId="877" priority="1365">
      <formula>ISERROR(X142)</formula>
    </cfRule>
  </conditionalFormatting>
  <conditionalFormatting sqref="B178">
    <cfRule type="containsErrors" dxfId="876" priority="1363">
      <formula>ISERROR(B178)</formula>
    </cfRule>
  </conditionalFormatting>
  <conditionalFormatting sqref="D178">
    <cfRule type="containsErrors" dxfId="875" priority="1362">
      <formula>ISERROR(D178)</formula>
    </cfRule>
  </conditionalFormatting>
  <conditionalFormatting sqref="E178">
    <cfRule type="containsErrors" dxfId="874" priority="1361">
      <formula>ISERROR(E178)</formula>
    </cfRule>
  </conditionalFormatting>
  <conditionalFormatting sqref="F178">
    <cfRule type="containsErrors" dxfId="873" priority="1360">
      <formula>ISERROR(F178)</formula>
    </cfRule>
  </conditionalFormatting>
  <conditionalFormatting sqref="G178">
    <cfRule type="containsErrors" dxfId="872" priority="1359">
      <formula>ISERROR(G178)</formula>
    </cfRule>
  </conditionalFormatting>
  <conditionalFormatting sqref="I178">
    <cfRule type="containsErrors" dxfId="871" priority="1357">
      <formula>ISERROR(I178)</formula>
    </cfRule>
  </conditionalFormatting>
  <conditionalFormatting sqref="J178">
    <cfRule type="containsErrors" dxfId="870" priority="1356">
      <formula>ISERROR(J178)</formula>
    </cfRule>
  </conditionalFormatting>
  <conditionalFormatting sqref="K178">
    <cfRule type="containsErrors" dxfId="869" priority="1355">
      <formula>ISERROR(K178)</formula>
    </cfRule>
  </conditionalFormatting>
  <conditionalFormatting sqref="Y178">
    <cfRule type="containsErrors" dxfId="868" priority="1354">
      <formula>ISERROR(Y178)</formula>
    </cfRule>
  </conditionalFormatting>
  <conditionalFormatting sqref="Z178">
    <cfRule type="containsErrors" dxfId="867" priority="1353">
      <formula>ISERROR(Z178)</formula>
    </cfRule>
  </conditionalFormatting>
  <conditionalFormatting sqref="L178">
    <cfRule type="containsErrors" dxfId="866" priority="1352">
      <formula>ISERROR(L178)</formula>
    </cfRule>
  </conditionalFormatting>
  <conditionalFormatting sqref="X178">
    <cfRule type="containsErrors" dxfId="865" priority="1350">
      <formula>ISERROR(X178)</formula>
    </cfRule>
  </conditionalFormatting>
  <conditionalFormatting sqref="O7">
    <cfRule type="containsErrors" dxfId="864" priority="1349">
      <formula>ISERROR(O7)</formula>
    </cfRule>
  </conditionalFormatting>
  <conditionalFormatting sqref="G142">
    <cfRule type="containsErrors" dxfId="863" priority="1374">
      <formula>ISERROR(G142)</formula>
    </cfRule>
  </conditionalFormatting>
  <conditionalFormatting sqref="O24 O26:O27">
    <cfRule type="containsErrors" dxfId="862" priority="1345">
      <formula>ISERROR(O24)</formula>
    </cfRule>
  </conditionalFormatting>
  <conditionalFormatting sqref="O28">
    <cfRule type="containsErrors" dxfId="861" priority="1344">
      <formula>ISERROR(O28)</formula>
    </cfRule>
  </conditionalFormatting>
  <conditionalFormatting sqref="O25">
    <cfRule type="containsErrors" dxfId="860" priority="1343">
      <formula>ISERROR(O25)</formula>
    </cfRule>
  </conditionalFormatting>
  <conditionalFormatting sqref="O29">
    <cfRule type="containsErrors" dxfId="859" priority="1342">
      <formula>ISERROR(O29)</formula>
    </cfRule>
  </conditionalFormatting>
  <conditionalFormatting sqref="O32">
    <cfRule type="containsErrors" dxfId="858" priority="1341">
      <formula>ISERROR(O32)</formula>
    </cfRule>
  </conditionalFormatting>
  <conditionalFormatting sqref="O38 O40">
    <cfRule type="containsErrors" dxfId="857" priority="1340">
      <formula>ISERROR(O38)</formula>
    </cfRule>
  </conditionalFormatting>
  <conditionalFormatting sqref="O33:O35">
    <cfRule type="containsErrors" dxfId="856" priority="1339">
      <formula>ISERROR(O33)</formula>
    </cfRule>
  </conditionalFormatting>
  <conditionalFormatting sqref="O36:O37">
    <cfRule type="containsErrors" dxfId="855" priority="1338">
      <formula>ISERROR(O36)</formula>
    </cfRule>
  </conditionalFormatting>
  <conditionalFormatting sqref="O39">
    <cfRule type="containsErrors" dxfId="854" priority="1337">
      <formula>ISERROR(O39)</formula>
    </cfRule>
  </conditionalFormatting>
  <conditionalFormatting sqref="O23">
    <cfRule type="containsErrors" dxfId="853" priority="1281">
      <formula>ISERROR(O23)</formula>
    </cfRule>
  </conditionalFormatting>
  <conditionalFormatting sqref="N115">
    <cfRule type="containsErrors" dxfId="852" priority="1252">
      <formula>ISERROR(N115)</formula>
    </cfRule>
  </conditionalFormatting>
  <conditionalFormatting sqref="N187">
    <cfRule type="containsErrors" dxfId="851" priority="1248">
      <formula>ISERROR(N187)</formula>
    </cfRule>
  </conditionalFormatting>
  <conditionalFormatting sqref="O187">
    <cfRule type="containsErrors" dxfId="850" priority="1247">
      <formula>ISERROR(O187)</formula>
    </cfRule>
  </conditionalFormatting>
  <conditionalFormatting sqref="N73">
    <cfRule type="containsErrors" dxfId="849" priority="1254">
      <formula>ISERROR(N73)</formula>
    </cfRule>
  </conditionalFormatting>
  <conditionalFormatting sqref="O73">
    <cfRule type="containsErrors" dxfId="848" priority="1253">
      <formula>ISERROR(O73)</formula>
    </cfRule>
  </conditionalFormatting>
  <conditionalFormatting sqref="O115">
    <cfRule type="containsErrors" dxfId="847" priority="1251">
      <formula>ISERROR(O115)</formula>
    </cfRule>
  </conditionalFormatting>
  <conditionalFormatting sqref="N151">
    <cfRule type="containsErrors" dxfId="846" priority="1250">
      <formula>ISERROR(N151)</formula>
    </cfRule>
  </conditionalFormatting>
  <conditionalFormatting sqref="O151">
    <cfRule type="containsErrors" dxfId="845" priority="1249">
      <formula>ISERROR(O151)</formula>
    </cfRule>
  </conditionalFormatting>
  <conditionalFormatting sqref="P7">
    <cfRule type="containsErrors" dxfId="844" priority="1087">
      <formula>ISERROR(P7)</formula>
    </cfRule>
  </conditionalFormatting>
  <conditionalFormatting sqref="P32">
    <cfRule type="containsErrors" dxfId="843" priority="1079">
      <formula>ISERROR(P32)</formula>
    </cfRule>
  </conditionalFormatting>
  <conditionalFormatting sqref="N22">
    <cfRule type="containsErrors" dxfId="842" priority="1011">
      <formula>ISERROR(N22)</formula>
    </cfRule>
  </conditionalFormatting>
  <conditionalFormatting sqref="O22">
    <cfRule type="containsErrors" dxfId="841" priority="1010">
      <formula>ISERROR(O22)</formula>
    </cfRule>
  </conditionalFormatting>
  <conditionalFormatting sqref="P22">
    <cfRule type="containsErrors" dxfId="840" priority="1009">
      <formula>ISERROR(P22)</formula>
    </cfRule>
  </conditionalFormatting>
  <conditionalFormatting sqref="N48">
    <cfRule type="containsErrors" dxfId="839" priority="1008">
      <formula>ISERROR(N48)</formula>
    </cfRule>
  </conditionalFormatting>
  <conditionalFormatting sqref="O48">
    <cfRule type="containsErrors" dxfId="838" priority="1007">
      <formula>ISERROR(O48)</formula>
    </cfRule>
  </conditionalFormatting>
  <conditionalFormatting sqref="P48">
    <cfRule type="containsErrors" dxfId="837" priority="1006">
      <formula>ISERROR(P48)</formula>
    </cfRule>
  </conditionalFormatting>
  <conditionalFormatting sqref="N63">
    <cfRule type="containsErrors" dxfId="836" priority="1005">
      <formula>ISERROR(N63)</formula>
    </cfRule>
  </conditionalFormatting>
  <conditionalFormatting sqref="O63">
    <cfRule type="containsErrors" dxfId="835" priority="1004">
      <formula>ISERROR(O63)</formula>
    </cfRule>
  </conditionalFormatting>
  <conditionalFormatting sqref="P63">
    <cfRule type="containsErrors" dxfId="834" priority="1003">
      <formula>ISERROR(P63)</formula>
    </cfRule>
  </conditionalFormatting>
  <conditionalFormatting sqref="N90">
    <cfRule type="containsErrors" dxfId="833" priority="1002">
      <formula>ISERROR(N90)</formula>
    </cfRule>
  </conditionalFormatting>
  <conditionalFormatting sqref="O90">
    <cfRule type="containsErrors" dxfId="832" priority="1001">
      <formula>ISERROR(O90)</formula>
    </cfRule>
  </conditionalFormatting>
  <conditionalFormatting sqref="P90">
    <cfRule type="containsErrors" dxfId="831" priority="1000">
      <formula>ISERROR(P90)</formula>
    </cfRule>
  </conditionalFormatting>
  <conditionalFormatting sqref="N105">
    <cfRule type="containsErrors" dxfId="830" priority="999">
      <formula>ISERROR(N105)</formula>
    </cfRule>
  </conditionalFormatting>
  <conditionalFormatting sqref="O105">
    <cfRule type="containsErrors" dxfId="829" priority="998">
      <formula>ISERROR(O105)</formula>
    </cfRule>
  </conditionalFormatting>
  <conditionalFormatting sqref="P105">
    <cfRule type="containsErrors" dxfId="828" priority="997">
      <formula>ISERROR(P105)</formula>
    </cfRule>
  </conditionalFormatting>
  <conditionalFormatting sqref="N126">
    <cfRule type="containsErrors" dxfId="827" priority="996">
      <formula>ISERROR(N126)</formula>
    </cfRule>
  </conditionalFormatting>
  <conditionalFormatting sqref="O126">
    <cfRule type="containsErrors" dxfId="826" priority="995">
      <formula>ISERROR(O126)</formula>
    </cfRule>
  </conditionalFormatting>
  <conditionalFormatting sqref="P126">
    <cfRule type="containsErrors" dxfId="825" priority="994">
      <formula>ISERROR(P126)</formula>
    </cfRule>
  </conditionalFormatting>
  <conditionalFormatting sqref="N162">
    <cfRule type="containsErrors" dxfId="824" priority="993">
      <formula>ISERROR(N162)</formula>
    </cfRule>
  </conditionalFormatting>
  <conditionalFormatting sqref="O162">
    <cfRule type="containsErrors" dxfId="823" priority="992">
      <formula>ISERROR(O162)</formula>
    </cfRule>
  </conditionalFormatting>
  <conditionalFormatting sqref="P162">
    <cfRule type="containsErrors" dxfId="822" priority="991">
      <formula>ISERROR(P162)</formula>
    </cfRule>
  </conditionalFormatting>
  <conditionalFormatting sqref="N177">
    <cfRule type="containsErrors" dxfId="821" priority="990">
      <formula>ISERROR(N177)</formula>
    </cfRule>
  </conditionalFormatting>
  <conditionalFormatting sqref="O177">
    <cfRule type="containsErrors" dxfId="820" priority="989">
      <formula>ISERROR(O177)</formula>
    </cfRule>
  </conditionalFormatting>
  <conditionalFormatting sqref="P177">
    <cfRule type="containsErrors" dxfId="819" priority="988">
      <formula>ISERROR(P177)</formula>
    </cfRule>
  </conditionalFormatting>
  <conditionalFormatting sqref="P73">
    <cfRule type="containsErrors" dxfId="818" priority="987">
      <formula>ISERROR(P73)</formula>
    </cfRule>
  </conditionalFormatting>
  <conditionalFormatting sqref="P115">
    <cfRule type="containsErrors" dxfId="817" priority="986">
      <formula>ISERROR(P115)</formula>
    </cfRule>
  </conditionalFormatting>
  <conditionalFormatting sqref="P151">
    <cfRule type="containsErrors" dxfId="816" priority="985">
      <formula>ISERROR(P151)</formula>
    </cfRule>
  </conditionalFormatting>
  <conditionalFormatting sqref="N141">
    <cfRule type="containsErrors" dxfId="815" priority="957">
      <formula>ISERROR(N141)</formula>
    </cfRule>
  </conditionalFormatting>
  <conditionalFormatting sqref="O141">
    <cfRule type="containsErrors" dxfId="814" priority="956">
      <formula>ISERROR(O141)</formula>
    </cfRule>
  </conditionalFormatting>
  <conditionalFormatting sqref="P141">
    <cfRule type="containsErrors" dxfId="813" priority="955">
      <formula>ISERROR(P141)</formula>
    </cfRule>
  </conditionalFormatting>
  <conditionalFormatting sqref="P187">
    <cfRule type="containsErrors" dxfId="812" priority="951">
      <formula>ISERROR(P187)</formula>
    </cfRule>
  </conditionalFormatting>
  <conditionalFormatting sqref="P24 P26:P27">
    <cfRule type="containsErrors" dxfId="811" priority="903">
      <formula>ISERROR(P24)</formula>
    </cfRule>
  </conditionalFormatting>
  <conditionalFormatting sqref="P28">
    <cfRule type="containsErrors" dxfId="810" priority="902">
      <formula>ISERROR(P28)</formula>
    </cfRule>
  </conditionalFormatting>
  <conditionalFormatting sqref="P25">
    <cfRule type="containsErrors" dxfId="809" priority="901">
      <formula>ISERROR(P25)</formula>
    </cfRule>
  </conditionalFormatting>
  <conditionalFormatting sqref="P29">
    <cfRule type="containsErrors" dxfId="808" priority="900">
      <formula>ISERROR(P29)</formula>
    </cfRule>
  </conditionalFormatting>
  <conditionalFormatting sqref="P23">
    <cfRule type="containsErrors" dxfId="807" priority="899">
      <formula>ISERROR(P23)</formula>
    </cfRule>
  </conditionalFormatting>
  <conditionalFormatting sqref="P38 P40">
    <cfRule type="containsErrors" dxfId="806" priority="898">
      <formula>ISERROR(P38)</formula>
    </cfRule>
  </conditionalFormatting>
  <conditionalFormatting sqref="P33:P35">
    <cfRule type="containsErrors" dxfId="805" priority="897">
      <formula>ISERROR(P33)</formula>
    </cfRule>
  </conditionalFormatting>
  <conditionalFormatting sqref="P36:P37">
    <cfRule type="containsErrors" dxfId="804" priority="896">
      <formula>ISERROR(P36)</formula>
    </cfRule>
  </conditionalFormatting>
  <conditionalFormatting sqref="P39">
    <cfRule type="containsErrors" dxfId="803" priority="895">
      <formula>ISERROR(P39)</formula>
    </cfRule>
  </conditionalFormatting>
  <conditionalFormatting sqref="N49:N54 N56:N58">
    <cfRule type="containsErrors" dxfId="802" priority="894">
      <formula>ISERROR(N49)</formula>
    </cfRule>
  </conditionalFormatting>
  <conditionalFormatting sqref="N59:N60">
    <cfRule type="containsErrors" dxfId="801" priority="893">
      <formula>ISERROR(N59)</formula>
    </cfRule>
  </conditionalFormatting>
  <conditionalFormatting sqref="O49:O54 O56:O58">
    <cfRule type="containsErrors" dxfId="800" priority="892">
      <formula>ISERROR(O49)</formula>
    </cfRule>
  </conditionalFormatting>
  <conditionalFormatting sqref="O59:O60">
    <cfRule type="containsErrors" dxfId="799" priority="891">
      <formula>ISERROR(O59)</formula>
    </cfRule>
  </conditionalFormatting>
  <conditionalFormatting sqref="P59:P60">
    <cfRule type="containsErrors" dxfId="798" priority="889">
      <formula>ISERROR(P59)</formula>
    </cfRule>
  </conditionalFormatting>
  <conditionalFormatting sqref="P49:P54 P56:P58">
    <cfRule type="containsErrors" dxfId="797" priority="890">
      <formula>ISERROR(P49)</formula>
    </cfRule>
  </conditionalFormatting>
  <conditionalFormatting sqref="N55">
    <cfRule type="containsErrors" dxfId="796" priority="888">
      <formula>ISERROR(N55)</formula>
    </cfRule>
  </conditionalFormatting>
  <conditionalFormatting sqref="O55">
    <cfRule type="containsErrors" dxfId="795" priority="887">
      <formula>ISERROR(O55)</formula>
    </cfRule>
  </conditionalFormatting>
  <conditionalFormatting sqref="P55">
    <cfRule type="containsErrors" dxfId="794" priority="886">
      <formula>ISERROR(P55)</formula>
    </cfRule>
  </conditionalFormatting>
  <conditionalFormatting sqref="N65 N67:N68">
    <cfRule type="containsErrors" dxfId="793" priority="885">
      <formula>ISERROR(N65)</formula>
    </cfRule>
  </conditionalFormatting>
  <conditionalFormatting sqref="N69">
    <cfRule type="containsErrors" dxfId="792" priority="884">
      <formula>ISERROR(N69)</formula>
    </cfRule>
  </conditionalFormatting>
  <conditionalFormatting sqref="N66">
    <cfRule type="containsErrors" dxfId="791" priority="883">
      <formula>ISERROR(N66)</formula>
    </cfRule>
  </conditionalFormatting>
  <conditionalFormatting sqref="O65 O67:O68">
    <cfRule type="containsErrors" dxfId="790" priority="882">
      <formula>ISERROR(O65)</formula>
    </cfRule>
  </conditionalFormatting>
  <conditionalFormatting sqref="O69">
    <cfRule type="containsErrors" dxfId="789" priority="881">
      <formula>ISERROR(O69)</formula>
    </cfRule>
  </conditionalFormatting>
  <conditionalFormatting sqref="O66">
    <cfRule type="containsErrors" dxfId="788" priority="880">
      <formula>ISERROR(O66)</formula>
    </cfRule>
  </conditionalFormatting>
  <conditionalFormatting sqref="P65 P67:P68">
    <cfRule type="containsErrors" dxfId="787" priority="879">
      <formula>ISERROR(P65)</formula>
    </cfRule>
  </conditionalFormatting>
  <conditionalFormatting sqref="P69">
    <cfRule type="containsErrors" dxfId="786" priority="878">
      <formula>ISERROR(P69)</formula>
    </cfRule>
  </conditionalFormatting>
  <conditionalFormatting sqref="P66">
    <cfRule type="containsErrors" dxfId="785" priority="877">
      <formula>ISERROR(P66)</formula>
    </cfRule>
  </conditionalFormatting>
  <conditionalFormatting sqref="N70">
    <cfRule type="containsErrors" dxfId="784" priority="876">
      <formula>ISERROR(N70)</formula>
    </cfRule>
  </conditionalFormatting>
  <conditionalFormatting sqref="O70">
    <cfRule type="containsErrors" dxfId="783" priority="875">
      <formula>ISERROR(O70)</formula>
    </cfRule>
  </conditionalFormatting>
  <conditionalFormatting sqref="P70">
    <cfRule type="containsErrors" dxfId="782" priority="874">
      <formula>ISERROR(P70)</formula>
    </cfRule>
  </conditionalFormatting>
  <conditionalFormatting sqref="O64">
    <cfRule type="containsErrors" dxfId="781" priority="872">
      <formula>ISERROR(O64)</formula>
    </cfRule>
  </conditionalFormatting>
  <conditionalFormatting sqref="P64">
    <cfRule type="containsErrors" dxfId="780" priority="871">
      <formula>ISERROR(P64)</formula>
    </cfRule>
  </conditionalFormatting>
  <conditionalFormatting sqref="N64">
    <cfRule type="containsErrors" dxfId="779" priority="873">
      <formula>ISERROR(N64)</formula>
    </cfRule>
  </conditionalFormatting>
  <conditionalFormatting sqref="N80 N82">
    <cfRule type="containsErrors" dxfId="778" priority="870">
      <formula>ISERROR(N80)</formula>
    </cfRule>
  </conditionalFormatting>
  <conditionalFormatting sqref="N74:N77">
    <cfRule type="containsErrors" dxfId="777" priority="869">
      <formula>ISERROR(N74)</formula>
    </cfRule>
  </conditionalFormatting>
  <conditionalFormatting sqref="N78:N79">
    <cfRule type="containsErrors" dxfId="776" priority="868">
      <formula>ISERROR(N78)</formula>
    </cfRule>
  </conditionalFormatting>
  <conditionalFormatting sqref="O80 O82">
    <cfRule type="containsErrors" dxfId="775" priority="867">
      <formula>ISERROR(O80)</formula>
    </cfRule>
  </conditionalFormatting>
  <conditionalFormatting sqref="O74:O77">
    <cfRule type="containsErrors" dxfId="774" priority="866">
      <formula>ISERROR(O74)</formula>
    </cfRule>
  </conditionalFormatting>
  <conditionalFormatting sqref="O78:O79">
    <cfRule type="containsErrors" dxfId="773" priority="865">
      <formula>ISERROR(O78)</formula>
    </cfRule>
  </conditionalFormatting>
  <conditionalFormatting sqref="P78:P79">
    <cfRule type="containsErrors" dxfId="772" priority="862">
      <formula>ISERROR(P78)</formula>
    </cfRule>
  </conditionalFormatting>
  <conditionalFormatting sqref="P74:P77">
    <cfRule type="containsErrors" dxfId="771" priority="863">
      <formula>ISERROR(P74)</formula>
    </cfRule>
  </conditionalFormatting>
  <conditionalFormatting sqref="P80 P82">
    <cfRule type="containsErrors" dxfId="770" priority="864">
      <formula>ISERROR(P80)</formula>
    </cfRule>
  </conditionalFormatting>
  <conditionalFormatting sqref="N81">
    <cfRule type="containsErrors" dxfId="769" priority="861">
      <formula>ISERROR(N81)</formula>
    </cfRule>
  </conditionalFormatting>
  <conditionalFormatting sqref="O81">
    <cfRule type="containsErrors" dxfId="768" priority="860">
      <formula>ISERROR(O81)</formula>
    </cfRule>
  </conditionalFormatting>
  <conditionalFormatting sqref="P81">
    <cfRule type="containsErrors" dxfId="767" priority="859">
      <formula>ISERROR(P81)</formula>
    </cfRule>
  </conditionalFormatting>
  <conditionalFormatting sqref="N91:N96 N98:N100">
    <cfRule type="containsErrors" dxfId="766" priority="858">
      <formula>ISERROR(N91)</formula>
    </cfRule>
  </conditionalFormatting>
  <conditionalFormatting sqref="N101:N102">
    <cfRule type="containsErrors" dxfId="765" priority="857">
      <formula>ISERROR(N101)</formula>
    </cfRule>
  </conditionalFormatting>
  <conditionalFormatting sqref="O91:O96 O98:O100">
    <cfRule type="containsErrors" dxfId="764" priority="856">
      <formula>ISERROR(O91)</formula>
    </cfRule>
  </conditionalFormatting>
  <conditionalFormatting sqref="O101:O102">
    <cfRule type="containsErrors" dxfId="763" priority="855">
      <formula>ISERROR(O101)</formula>
    </cfRule>
  </conditionalFormatting>
  <conditionalFormatting sqref="P101:P102">
    <cfRule type="containsErrors" dxfId="762" priority="853">
      <formula>ISERROR(P101)</formula>
    </cfRule>
  </conditionalFormatting>
  <conditionalFormatting sqref="P91:P96 P98:P100">
    <cfRule type="containsErrors" dxfId="761" priority="854">
      <formula>ISERROR(P91)</formula>
    </cfRule>
  </conditionalFormatting>
  <conditionalFormatting sqref="N97">
    <cfRule type="containsErrors" dxfId="760" priority="852">
      <formula>ISERROR(N97)</formula>
    </cfRule>
  </conditionalFormatting>
  <conditionalFormatting sqref="O97">
    <cfRule type="containsErrors" dxfId="759" priority="851">
      <formula>ISERROR(O97)</formula>
    </cfRule>
  </conditionalFormatting>
  <conditionalFormatting sqref="P97">
    <cfRule type="containsErrors" dxfId="758" priority="850">
      <formula>ISERROR(P97)</formula>
    </cfRule>
  </conditionalFormatting>
  <conditionalFormatting sqref="N111">
    <cfRule type="containsErrors" dxfId="757" priority="848">
      <formula>ISERROR(N111)</formula>
    </cfRule>
  </conditionalFormatting>
  <conditionalFormatting sqref="N108">
    <cfRule type="containsErrors" dxfId="756" priority="847">
      <formula>ISERROR(N108)</formula>
    </cfRule>
  </conditionalFormatting>
  <conditionalFormatting sqref="N107 N109:N110">
    <cfRule type="containsErrors" dxfId="755" priority="849">
      <formula>ISERROR(N107)</formula>
    </cfRule>
  </conditionalFormatting>
  <conditionalFormatting sqref="O111">
    <cfRule type="containsErrors" dxfId="754" priority="845">
      <formula>ISERROR(O111)</formula>
    </cfRule>
  </conditionalFormatting>
  <conditionalFormatting sqref="O108">
    <cfRule type="containsErrors" dxfId="753" priority="844">
      <formula>ISERROR(O108)</formula>
    </cfRule>
  </conditionalFormatting>
  <conditionalFormatting sqref="O107 O109:O110">
    <cfRule type="containsErrors" dxfId="752" priority="846">
      <formula>ISERROR(O107)</formula>
    </cfRule>
  </conditionalFormatting>
  <conditionalFormatting sqref="P111">
    <cfRule type="containsErrors" dxfId="751" priority="842">
      <formula>ISERROR(P111)</formula>
    </cfRule>
  </conditionalFormatting>
  <conditionalFormatting sqref="P107 P109:P110">
    <cfRule type="containsErrors" dxfId="750" priority="843">
      <formula>ISERROR(P107)</formula>
    </cfRule>
  </conditionalFormatting>
  <conditionalFormatting sqref="P108">
    <cfRule type="containsErrors" dxfId="749" priority="841">
      <formula>ISERROR(P108)</formula>
    </cfRule>
  </conditionalFormatting>
  <conditionalFormatting sqref="N112">
    <cfRule type="containsErrors" dxfId="748" priority="840">
      <formula>ISERROR(N112)</formula>
    </cfRule>
  </conditionalFormatting>
  <conditionalFormatting sqref="O112">
    <cfRule type="containsErrors" dxfId="747" priority="839">
      <formula>ISERROR(O112)</formula>
    </cfRule>
  </conditionalFormatting>
  <conditionalFormatting sqref="P112">
    <cfRule type="containsErrors" dxfId="746" priority="838">
      <formula>ISERROR(P112)</formula>
    </cfRule>
  </conditionalFormatting>
  <conditionalFormatting sqref="N106">
    <cfRule type="containsErrors" dxfId="745" priority="837">
      <formula>ISERROR(N106)</formula>
    </cfRule>
  </conditionalFormatting>
  <conditionalFormatting sqref="O106">
    <cfRule type="containsErrors" dxfId="744" priority="836">
      <formula>ISERROR(O106)</formula>
    </cfRule>
  </conditionalFormatting>
  <conditionalFormatting sqref="P106">
    <cfRule type="containsErrors" dxfId="743" priority="835">
      <formula>ISERROR(P106)</formula>
    </cfRule>
  </conditionalFormatting>
  <conditionalFormatting sqref="N119 N121">
    <cfRule type="containsErrors" dxfId="742" priority="834">
      <formula>ISERROR(N119)</formula>
    </cfRule>
  </conditionalFormatting>
  <conditionalFormatting sqref="N116:N118">
    <cfRule type="containsErrors" dxfId="741" priority="833">
      <formula>ISERROR(N116)</formula>
    </cfRule>
  </conditionalFormatting>
  <conditionalFormatting sqref="O119 O121">
    <cfRule type="containsErrors" dxfId="740" priority="832">
      <formula>ISERROR(O119)</formula>
    </cfRule>
  </conditionalFormatting>
  <conditionalFormatting sqref="O116:O118">
    <cfRule type="containsErrors" dxfId="739" priority="831">
      <formula>ISERROR(O116)</formula>
    </cfRule>
  </conditionalFormatting>
  <conditionalFormatting sqref="P116:P118">
    <cfRule type="containsErrors" dxfId="738" priority="829">
      <formula>ISERROR(P116)</formula>
    </cfRule>
  </conditionalFormatting>
  <conditionalFormatting sqref="P119 P121">
    <cfRule type="containsErrors" dxfId="737" priority="830">
      <formula>ISERROR(P119)</formula>
    </cfRule>
  </conditionalFormatting>
  <conditionalFormatting sqref="N120">
    <cfRule type="containsErrors" dxfId="736" priority="828">
      <formula>ISERROR(N120)</formula>
    </cfRule>
  </conditionalFormatting>
  <conditionalFormatting sqref="O120">
    <cfRule type="containsErrors" dxfId="735" priority="827">
      <formula>ISERROR(O120)</formula>
    </cfRule>
  </conditionalFormatting>
  <conditionalFormatting sqref="P120">
    <cfRule type="containsErrors" dxfId="734" priority="826">
      <formula>ISERROR(P120)</formula>
    </cfRule>
  </conditionalFormatting>
  <conditionalFormatting sqref="N127:N132 N134:N136">
    <cfRule type="containsErrors" dxfId="733" priority="825">
      <formula>ISERROR(N127)</formula>
    </cfRule>
  </conditionalFormatting>
  <conditionalFormatting sqref="N137:N138">
    <cfRule type="containsErrors" dxfId="732" priority="824">
      <formula>ISERROR(N137)</formula>
    </cfRule>
  </conditionalFormatting>
  <conditionalFormatting sqref="O127:O132 O134:O136">
    <cfRule type="containsErrors" dxfId="731" priority="823">
      <formula>ISERROR(O127)</formula>
    </cfRule>
  </conditionalFormatting>
  <conditionalFormatting sqref="O137:O138">
    <cfRule type="containsErrors" dxfId="730" priority="822">
      <formula>ISERROR(O137)</formula>
    </cfRule>
  </conditionalFormatting>
  <conditionalFormatting sqref="P127:P132 P134:P136">
    <cfRule type="containsErrors" dxfId="729" priority="821">
      <formula>ISERROR(P127)</formula>
    </cfRule>
  </conditionalFormatting>
  <conditionalFormatting sqref="P137:P138">
    <cfRule type="containsErrors" dxfId="728" priority="820">
      <formula>ISERROR(P137)</formula>
    </cfRule>
  </conditionalFormatting>
  <conditionalFormatting sqref="N133">
    <cfRule type="containsErrors" dxfId="727" priority="819">
      <formula>ISERROR(N133)</formula>
    </cfRule>
  </conditionalFormatting>
  <conditionalFormatting sqref="O133">
    <cfRule type="containsErrors" dxfId="726" priority="818">
      <formula>ISERROR(O133)</formula>
    </cfRule>
  </conditionalFormatting>
  <conditionalFormatting sqref="P133">
    <cfRule type="containsErrors" dxfId="725" priority="817">
      <formula>ISERROR(P133)</formula>
    </cfRule>
  </conditionalFormatting>
  <conditionalFormatting sqref="N143 N145:N146">
    <cfRule type="containsErrors" dxfId="724" priority="816">
      <formula>ISERROR(N143)</formula>
    </cfRule>
  </conditionalFormatting>
  <conditionalFormatting sqref="N147">
    <cfRule type="containsErrors" dxfId="723" priority="815">
      <formula>ISERROR(N147)</formula>
    </cfRule>
  </conditionalFormatting>
  <conditionalFormatting sqref="N144">
    <cfRule type="containsErrors" dxfId="722" priority="814">
      <formula>ISERROR(N144)</formula>
    </cfRule>
  </conditionalFormatting>
  <conditionalFormatting sqref="O143 O145:O146">
    <cfRule type="containsErrors" dxfId="721" priority="813">
      <formula>ISERROR(O143)</formula>
    </cfRule>
  </conditionalFormatting>
  <conditionalFormatting sqref="O147">
    <cfRule type="containsErrors" dxfId="720" priority="812">
      <formula>ISERROR(O147)</formula>
    </cfRule>
  </conditionalFormatting>
  <conditionalFormatting sqref="O144">
    <cfRule type="containsErrors" dxfId="719" priority="811">
      <formula>ISERROR(O144)</formula>
    </cfRule>
  </conditionalFormatting>
  <conditionalFormatting sqref="P144">
    <cfRule type="containsErrors" dxfId="718" priority="808">
      <formula>ISERROR(P144)</formula>
    </cfRule>
  </conditionalFormatting>
  <conditionalFormatting sqref="P143 P145:P146">
    <cfRule type="containsErrors" dxfId="717" priority="810">
      <formula>ISERROR(P143)</formula>
    </cfRule>
  </conditionalFormatting>
  <conditionalFormatting sqref="P147">
    <cfRule type="containsErrors" dxfId="716" priority="809">
      <formula>ISERROR(P147)</formula>
    </cfRule>
  </conditionalFormatting>
  <conditionalFormatting sqref="N148">
    <cfRule type="containsErrors" dxfId="715" priority="807">
      <formula>ISERROR(N148)</formula>
    </cfRule>
  </conditionalFormatting>
  <conditionalFormatting sqref="P148">
    <cfRule type="containsErrors" dxfId="714" priority="805">
      <formula>ISERROR(P148)</formula>
    </cfRule>
  </conditionalFormatting>
  <conditionalFormatting sqref="O148">
    <cfRule type="containsErrors" dxfId="713" priority="806">
      <formula>ISERROR(O148)</formula>
    </cfRule>
  </conditionalFormatting>
  <conditionalFormatting sqref="N142">
    <cfRule type="containsErrors" dxfId="712" priority="804">
      <formula>ISERROR(N142)</formula>
    </cfRule>
  </conditionalFormatting>
  <conditionalFormatting sqref="O142">
    <cfRule type="containsErrors" dxfId="711" priority="803">
      <formula>ISERROR(O142)</formula>
    </cfRule>
  </conditionalFormatting>
  <conditionalFormatting sqref="P142">
    <cfRule type="containsErrors" dxfId="710" priority="802">
      <formula>ISERROR(P142)</formula>
    </cfRule>
  </conditionalFormatting>
  <conditionalFormatting sqref="N155 N157">
    <cfRule type="containsErrors" dxfId="709" priority="801">
      <formula>ISERROR(N155)</formula>
    </cfRule>
  </conditionalFormatting>
  <conditionalFormatting sqref="N152:N154">
    <cfRule type="containsErrors" dxfId="708" priority="800">
      <formula>ISERROR(N152)</formula>
    </cfRule>
  </conditionalFormatting>
  <conditionalFormatting sqref="O155 O157">
    <cfRule type="containsErrors" dxfId="707" priority="799">
      <formula>ISERROR(O155)</formula>
    </cfRule>
  </conditionalFormatting>
  <conditionalFormatting sqref="O152:O154">
    <cfRule type="containsErrors" dxfId="706" priority="798">
      <formula>ISERROR(O152)</formula>
    </cfRule>
  </conditionalFormatting>
  <conditionalFormatting sqref="P152:P154">
    <cfRule type="containsErrors" dxfId="705" priority="796">
      <formula>ISERROR(P152)</formula>
    </cfRule>
  </conditionalFormatting>
  <conditionalFormatting sqref="P155 P157">
    <cfRule type="containsErrors" dxfId="704" priority="797">
      <formula>ISERROR(P155)</formula>
    </cfRule>
  </conditionalFormatting>
  <conditionalFormatting sqref="N156">
    <cfRule type="containsErrors" dxfId="703" priority="795">
      <formula>ISERROR(N156)</formula>
    </cfRule>
  </conditionalFormatting>
  <conditionalFormatting sqref="O156">
    <cfRule type="containsErrors" dxfId="702" priority="794">
      <formula>ISERROR(O156)</formula>
    </cfRule>
  </conditionalFormatting>
  <conditionalFormatting sqref="P156">
    <cfRule type="containsErrors" dxfId="701" priority="793">
      <formula>ISERROR(P156)</formula>
    </cfRule>
  </conditionalFormatting>
  <conditionalFormatting sqref="P163:P168 P170:P172">
    <cfRule type="containsErrors" dxfId="700" priority="788">
      <formula>ISERROR(P163)</formula>
    </cfRule>
  </conditionalFormatting>
  <conditionalFormatting sqref="P173:P174">
    <cfRule type="containsErrors" dxfId="699" priority="787">
      <formula>ISERROR(P173)</formula>
    </cfRule>
  </conditionalFormatting>
  <conditionalFormatting sqref="N169">
    <cfRule type="containsErrors" dxfId="698" priority="786">
      <formula>ISERROR(N169)</formula>
    </cfRule>
  </conditionalFormatting>
  <conditionalFormatting sqref="O169">
    <cfRule type="containsErrors" dxfId="697" priority="785">
      <formula>ISERROR(O169)</formula>
    </cfRule>
  </conditionalFormatting>
  <conditionalFormatting sqref="P169">
    <cfRule type="containsErrors" dxfId="696" priority="784">
      <formula>ISERROR(P169)</formula>
    </cfRule>
  </conditionalFormatting>
  <conditionalFormatting sqref="N163:N168 N170:N172">
    <cfRule type="containsErrors" dxfId="695" priority="792">
      <formula>ISERROR(N163)</formula>
    </cfRule>
  </conditionalFormatting>
  <conditionalFormatting sqref="N173:N174">
    <cfRule type="containsErrors" dxfId="694" priority="791">
      <formula>ISERROR(N173)</formula>
    </cfRule>
  </conditionalFormatting>
  <conditionalFormatting sqref="O163:O168 O170:O172">
    <cfRule type="containsErrors" dxfId="693" priority="790">
      <formula>ISERROR(O163)</formula>
    </cfRule>
  </conditionalFormatting>
  <conditionalFormatting sqref="O173:O174">
    <cfRule type="containsErrors" dxfId="692" priority="789">
      <formula>ISERROR(O173)</formula>
    </cfRule>
  </conditionalFormatting>
  <conditionalFormatting sqref="P179 P181:P182">
    <cfRule type="containsErrors" dxfId="691" priority="777">
      <formula>ISERROR(P179)</formula>
    </cfRule>
  </conditionalFormatting>
  <conditionalFormatting sqref="P183">
    <cfRule type="containsErrors" dxfId="690" priority="776">
      <formula>ISERROR(P183)</formula>
    </cfRule>
  </conditionalFormatting>
  <conditionalFormatting sqref="P180">
    <cfRule type="containsErrors" dxfId="689" priority="775">
      <formula>ISERROR(P180)</formula>
    </cfRule>
  </conditionalFormatting>
  <conditionalFormatting sqref="N184">
    <cfRule type="containsErrors" dxfId="688" priority="774">
      <formula>ISERROR(N184)</formula>
    </cfRule>
  </conditionalFormatting>
  <conditionalFormatting sqref="O184">
    <cfRule type="containsErrors" dxfId="687" priority="773">
      <formula>ISERROR(O184)</formula>
    </cfRule>
  </conditionalFormatting>
  <conditionalFormatting sqref="P184">
    <cfRule type="containsErrors" dxfId="686" priority="772">
      <formula>ISERROR(P184)</formula>
    </cfRule>
  </conditionalFormatting>
  <conditionalFormatting sqref="N183">
    <cfRule type="containsErrors" dxfId="685" priority="782">
      <formula>ISERROR(N183)</formula>
    </cfRule>
  </conditionalFormatting>
  <conditionalFormatting sqref="N180">
    <cfRule type="containsErrors" dxfId="684" priority="781">
      <formula>ISERROR(N180)</formula>
    </cfRule>
  </conditionalFormatting>
  <conditionalFormatting sqref="N179 N181:N182">
    <cfRule type="containsErrors" dxfId="683" priority="783">
      <formula>ISERROR(N179)</formula>
    </cfRule>
  </conditionalFormatting>
  <conditionalFormatting sqref="O183">
    <cfRule type="containsErrors" dxfId="682" priority="779">
      <formula>ISERROR(O183)</formula>
    </cfRule>
  </conditionalFormatting>
  <conditionalFormatting sqref="O180">
    <cfRule type="containsErrors" dxfId="681" priority="778">
      <formula>ISERROR(O180)</formula>
    </cfRule>
  </conditionalFormatting>
  <conditionalFormatting sqref="O179 O181:O182">
    <cfRule type="containsErrors" dxfId="680" priority="780">
      <formula>ISERROR(O179)</formula>
    </cfRule>
  </conditionalFormatting>
  <conditionalFormatting sqref="N178">
    <cfRule type="containsErrors" dxfId="679" priority="771">
      <formula>ISERROR(N178)</formula>
    </cfRule>
  </conditionalFormatting>
  <conditionalFormatting sqref="O178">
    <cfRule type="containsErrors" dxfId="678" priority="770">
      <formula>ISERROR(O178)</formula>
    </cfRule>
  </conditionalFormatting>
  <conditionalFormatting sqref="P178">
    <cfRule type="containsErrors" dxfId="677" priority="769">
      <formula>ISERROR(P178)</formula>
    </cfRule>
  </conditionalFormatting>
  <conditionalFormatting sqref="O190">
    <cfRule type="containsErrors" dxfId="676" priority="763">
      <formula>ISERROR(O190)</formula>
    </cfRule>
  </conditionalFormatting>
  <conditionalFormatting sqref="P191 P193">
    <cfRule type="containsErrors" dxfId="675" priority="762">
      <formula>ISERROR(P191)</formula>
    </cfRule>
  </conditionalFormatting>
  <conditionalFormatting sqref="P188:P189">
    <cfRule type="containsErrors" dxfId="674" priority="761">
      <formula>ISERROR(P188)</formula>
    </cfRule>
  </conditionalFormatting>
  <conditionalFormatting sqref="P190">
    <cfRule type="containsErrors" dxfId="673" priority="760">
      <formula>ISERROR(P190)</formula>
    </cfRule>
  </conditionalFormatting>
  <conditionalFormatting sqref="P192">
    <cfRule type="containsErrors" dxfId="672" priority="757">
      <formula>ISERROR(P192)</formula>
    </cfRule>
  </conditionalFormatting>
  <conditionalFormatting sqref="N192">
    <cfRule type="containsErrors" dxfId="671" priority="759">
      <formula>ISERROR(N192)</formula>
    </cfRule>
  </conditionalFormatting>
  <conditionalFormatting sqref="O192">
    <cfRule type="containsErrors" dxfId="670" priority="758">
      <formula>ISERROR(O192)</formula>
    </cfRule>
  </conditionalFormatting>
  <conditionalFormatting sqref="N191 N193">
    <cfRule type="containsErrors" dxfId="669" priority="768">
      <formula>ISERROR(N191)</formula>
    </cfRule>
  </conditionalFormatting>
  <conditionalFormatting sqref="N188:N189">
    <cfRule type="containsErrors" dxfId="668" priority="767">
      <formula>ISERROR(N188)</formula>
    </cfRule>
  </conditionalFormatting>
  <conditionalFormatting sqref="N190">
    <cfRule type="containsErrors" dxfId="667" priority="766">
      <formula>ISERROR(N190)</formula>
    </cfRule>
  </conditionalFormatting>
  <conditionalFormatting sqref="O191 O193">
    <cfRule type="containsErrors" dxfId="666" priority="765">
      <formula>ISERROR(O191)</formula>
    </cfRule>
  </conditionalFormatting>
  <conditionalFormatting sqref="O188:O189">
    <cfRule type="containsErrors" dxfId="665" priority="764">
      <formula>ISERROR(O188)</formula>
    </cfRule>
  </conditionalFormatting>
  <conditionalFormatting sqref="N8:N13 N15:N17">
    <cfRule type="containsErrors" dxfId="664" priority="756">
      <formula>ISERROR(N8)</formula>
    </cfRule>
  </conditionalFormatting>
  <conditionalFormatting sqref="N18:N19">
    <cfRule type="containsErrors" dxfId="663" priority="755">
      <formula>ISERROR(N18)</formula>
    </cfRule>
  </conditionalFormatting>
  <conditionalFormatting sqref="O8:O13 O15:O17">
    <cfRule type="containsErrors" dxfId="662" priority="754">
      <formula>ISERROR(O8)</formula>
    </cfRule>
  </conditionalFormatting>
  <conditionalFormatting sqref="O18:O19">
    <cfRule type="containsErrors" dxfId="661" priority="753">
      <formula>ISERROR(O18)</formula>
    </cfRule>
  </conditionalFormatting>
  <conditionalFormatting sqref="P8:P13 P15:P17">
    <cfRule type="containsErrors" dxfId="660" priority="752">
      <formula>ISERROR(P8)</formula>
    </cfRule>
  </conditionalFormatting>
  <conditionalFormatting sqref="P18:P19">
    <cfRule type="containsErrors" dxfId="659" priority="751">
      <formula>ISERROR(P18)</formula>
    </cfRule>
  </conditionalFormatting>
  <conditionalFormatting sqref="N14">
    <cfRule type="containsErrors" dxfId="658" priority="750">
      <formula>ISERROR(N14)</formula>
    </cfRule>
  </conditionalFormatting>
  <conditionalFormatting sqref="O14">
    <cfRule type="containsErrors" dxfId="657" priority="749">
      <formula>ISERROR(O14)</formula>
    </cfRule>
  </conditionalFormatting>
  <conditionalFormatting sqref="P14">
    <cfRule type="containsErrors" dxfId="656" priority="748">
      <formula>ISERROR(P14)</formula>
    </cfRule>
  </conditionalFormatting>
  <conditionalFormatting sqref="B41:B42">
    <cfRule type="containsErrors" dxfId="655" priority="747">
      <formula>ISERROR(B41)</formula>
    </cfRule>
  </conditionalFormatting>
  <conditionalFormatting sqref="D41:D42">
    <cfRule type="containsErrors" dxfId="654" priority="746">
      <formula>ISERROR(D41)</formula>
    </cfRule>
  </conditionalFormatting>
  <conditionalFormatting sqref="E41:E42">
    <cfRule type="containsErrors" dxfId="653" priority="745">
      <formula>ISERROR(E41)</formula>
    </cfRule>
  </conditionalFormatting>
  <conditionalFormatting sqref="F41:F42">
    <cfRule type="containsErrors" dxfId="652" priority="744">
      <formula>ISERROR(F41)</formula>
    </cfRule>
  </conditionalFormatting>
  <conditionalFormatting sqref="G41:G42">
    <cfRule type="containsErrors" dxfId="651" priority="743">
      <formula>ISERROR(G41)</formula>
    </cfRule>
  </conditionalFormatting>
  <conditionalFormatting sqref="I41:I42">
    <cfRule type="containsErrors" dxfId="650" priority="742">
      <formula>ISERROR(I41)</formula>
    </cfRule>
  </conditionalFormatting>
  <conditionalFormatting sqref="J41:J42">
    <cfRule type="containsErrors" dxfId="649" priority="741">
      <formula>ISERROR(J41)</formula>
    </cfRule>
  </conditionalFormatting>
  <conditionalFormatting sqref="K41:K42">
    <cfRule type="containsErrors" dxfId="648" priority="740">
      <formula>ISERROR(K41)</formula>
    </cfRule>
  </conditionalFormatting>
  <conditionalFormatting sqref="L41:L42">
    <cfRule type="containsErrors" dxfId="647" priority="739">
      <formula>ISERROR(L41)</formula>
    </cfRule>
  </conditionalFormatting>
  <conditionalFormatting sqref="N41:N42">
    <cfRule type="containsErrors" dxfId="646" priority="738">
      <formula>ISERROR(N41)</formula>
    </cfRule>
  </conditionalFormatting>
  <conditionalFormatting sqref="O41:O42">
    <cfRule type="containsErrors" dxfId="645" priority="737">
      <formula>ISERROR(O41)</formula>
    </cfRule>
  </conditionalFormatting>
  <conditionalFormatting sqref="P41:P42">
    <cfRule type="containsErrors" dxfId="644" priority="736">
      <formula>ISERROR(P41)</formula>
    </cfRule>
  </conditionalFormatting>
  <conditionalFormatting sqref="B83:B84">
    <cfRule type="containsErrors" dxfId="643" priority="720">
      <formula>ISERROR(B83)</formula>
    </cfRule>
  </conditionalFormatting>
  <conditionalFormatting sqref="D83:D84">
    <cfRule type="containsErrors" dxfId="642" priority="719">
      <formula>ISERROR(D83)</formula>
    </cfRule>
  </conditionalFormatting>
  <conditionalFormatting sqref="E83:E84">
    <cfRule type="containsErrors" dxfId="641" priority="718">
      <formula>ISERROR(E83)</formula>
    </cfRule>
  </conditionalFormatting>
  <conditionalFormatting sqref="F83:F84">
    <cfRule type="containsErrors" dxfId="640" priority="717">
      <formula>ISERROR(F83)</formula>
    </cfRule>
  </conditionalFormatting>
  <conditionalFormatting sqref="G83:G84">
    <cfRule type="containsErrors" dxfId="639" priority="716">
      <formula>ISERROR(G83)</formula>
    </cfRule>
  </conditionalFormatting>
  <conditionalFormatting sqref="I83:I84">
    <cfRule type="containsErrors" dxfId="638" priority="715">
      <formula>ISERROR(I83)</formula>
    </cfRule>
  </conditionalFormatting>
  <conditionalFormatting sqref="J83:J84">
    <cfRule type="containsErrors" dxfId="637" priority="714">
      <formula>ISERROR(J83)</formula>
    </cfRule>
  </conditionalFormatting>
  <conditionalFormatting sqref="K83:K84">
    <cfRule type="containsErrors" dxfId="636" priority="713">
      <formula>ISERROR(K83)</formula>
    </cfRule>
  </conditionalFormatting>
  <conditionalFormatting sqref="L83:L84">
    <cfRule type="containsErrors" dxfId="635" priority="712">
      <formula>ISERROR(L83)</formula>
    </cfRule>
  </conditionalFormatting>
  <conditionalFormatting sqref="N83:N84">
    <cfRule type="containsErrors" dxfId="634" priority="711">
      <formula>ISERROR(N83)</formula>
    </cfRule>
  </conditionalFormatting>
  <conditionalFormatting sqref="O83:O84">
    <cfRule type="containsErrors" dxfId="633" priority="710">
      <formula>ISERROR(O83)</formula>
    </cfRule>
  </conditionalFormatting>
  <conditionalFormatting sqref="P83:P84">
    <cfRule type="containsErrors" dxfId="632" priority="709">
      <formula>ISERROR(P83)</formula>
    </cfRule>
  </conditionalFormatting>
  <conditionalFormatting sqref="Q38 Q80 Q119 Q155 Q191 Q40 Q82 Q121 Q157 Q193">
    <cfRule type="containsErrors" dxfId="631" priority="687">
      <formula>ISERROR(Q38)</formula>
    </cfRule>
  </conditionalFormatting>
  <conditionalFormatting sqref="Q22">
    <cfRule type="containsErrors" dxfId="630" priority="684">
      <formula>ISERROR(Q22)</formula>
    </cfRule>
  </conditionalFormatting>
  <conditionalFormatting sqref="Q32">
    <cfRule type="containsErrors" dxfId="629" priority="685">
      <formula>ISERROR(Q32)</formula>
    </cfRule>
  </conditionalFormatting>
  <conditionalFormatting sqref="Q7">
    <cfRule type="containsErrors" dxfId="628" priority="686">
      <formula>ISERROR(Q7)</formula>
    </cfRule>
  </conditionalFormatting>
  <conditionalFormatting sqref="Q33:Q35">
    <cfRule type="containsErrors" dxfId="627" priority="682">
      <formula>ISERROR(Q33)</formula>
    </cfRule>
  </conditionalFormatting>
  <conditionalFormatting sqref="Q49:Q54 Q56:Q58">
    <cfRule type="containsErrors" dxfId="626" priority="680">
      <formula>ISERROR(Q49)</formula>
    </cfRule>
  </conditionalFormatting>
  <conditionalFormatting sqref="Q74:Q77">
    <cfRule type="containsErrors" dxfId="625" priority="677">
      <formula>ISERROR(Q74)</formula>
    </cfRule>
  </conditionalFormatting>
  <conditionalFormatting sqref="Q115">
    <cfRule type="containsErrors" dxfId="624" priority="674">
      <formula>ISERROR(Q115)</formula>
    </cfRule>
  </conditionalFormatting>
  <conditionalFormatting sqref="Q126">
    <cfRule type="containsErrors" dxfId="623" priority="671">
      <formula>ISERROR(Q126)</formula>
    </cfRule>
  </conditionalFormatting>
  <conditionalFormatting sqref="Q91:Q96 Q98:Q100">
    <cfRule type="containsErrors" dxfId="622" priority="675">
      <formula>ISERROR(Q91)</formula>
    </cfRule>
  </conditionalFormatting>
  <conditionalFormatting sqref="Q48">
    <cfRule type="containsErrors" dxfId="621" priority="681">
      <formula>ISERROR(Q48)</formula>
    </cfRule>
  </conditionalFormatting>
  <conditionalFormatting sqref="Q73">
    <cfRule type="containsErrors" dxfId="620" priority="679">
      <formula>ISERROR(Q73)</formula>
    </cfRule>
  </conditionalFormatting>
  <conditionalFormatting sqref="Q177">
    <cfRule type="containsErrors" dxfId="619" priority="663">
      <formula>ISERROR(Q177)</formula>
    </cfRule>
  </conditionalFormatting>
  <conditionalFormatting sqref="Q127:Q129 Q131:Q132 Q134:Q136">
    <cfRule type="containsErrors" dxfId="618" priority="670">
      <formula>ISERROR(Q127)</formula>
    </cfRule>
  </conditionalFormatting>
  <conditionalFormatting sqref="Q105">
    <cfRule type="containsErrors" dxfId="617" priority="673">
      <formula>ISERROR(Q105)</formula>
    </cfRule>
  </conditionalFormatting>
  <conditionalFormatting sqref="Q152:Q154">
    <cfRule type="containsErrors" dxfId="616" priority="667">
      <formula>ISERROR(Q152)</formula>
    </cfRule>
  </conditionalFormatting>
  <conditionalFormatting sqref="Q188:Q190">
    <cfRule type="containsErrors" dxfId="615" priority="662">
      <formula>ISERROR(Q188)</formula>
    </cfRule>
  </conditionalFormatting>
  <conditionalFormatting sqref="Q151">
    <cfRule type="containsErrors" dxfId="614" priority="669">
      <formula>ISERROR(Q151)</formula>
    </cfRule>
  </conditionalFormatting>
  <conditionalFormatting sqref="Q90">
    <cfRule type="containsErrors" dxfId="613" priority="676">
      <formula>ISERROR(Q90)</formula>
    </cfRule>
  </conditionalFormatting>
  <conditionalFormatting sqref="Q163:Q168 Q170:Q172">
    <cfRule type="containsErrors" dxfId="612" priority="665">
      <formula>ISERROR(Q163)</formula>
    </cfRule>
  </conditionalFormatting>
  <conditionalFormatting sqref="Q116:Q118">
    <cfRule type="containsErrors" dxfId="611" priority="672">
      <formula>ISERROR(Q116)</formula>
    </cfRule>
  </conditionalFormatting>
  <conditionalFormatting sqref="Q162">
    <cfRule type="containsErrors" dxfId="610" priority="666">
      <formula>ISERROR(Q162)</formula>
    </cfRule>
  </conditionalFormatting>
  <conditionalFormatting sqref="Q65 Q67:Q68">
    <cfRule type="containsErrors" dxfId="609" priority="661">
      <formula>ISERROR(Q65)</formula>
    </cfRule>
  </conditionalFormatting>
  <conditionalFormatting sqref="Q141">
    <cfRule type="containsErrors" dxfId="608" priority="668">
      <formula>ISERROR(Q141)</formula>
    </cfRule>
  </conditionalFormatting>
  <conditionalFormatting sqref="Q187">
    <cfRule type="containsErrors" dxfId="607" priority="664">
      <formula>ISERROR(Q187)</formula>
    </cfRule>
  </conditionalFormatting>
  <conditionalFormatting sqref="Q28">
    <cfRule type="containsErrors" dxfId="606" priority="658">
      <formula>ISERROR(Q28)</formula>
    </cfRule>
  </conditionalFormatting>
  <conditionalFormatting sqref="Q66">
    <cfRule type="containsErrors" dxfId="605" priority="660">
      <formula>ISERROR(Q66)</formula>
    </cfRule>
  </conditionalFormatting>
  <conditionalFormatting sqref="Q111">
    <cfRule type="containsErrors" dxfId="604" priority="655">
      <formula>ISERROR(Q111)</formula>
    </cfRule>
  </conditionalFormatting>
  <conditionalFormatting sqref="Q24 Q26:Q27">
    <cfRule type="containsErrors" dxfId="603" priority="659">
      <formula>ISERROR(Q24)</formula>
    </cfRule>
  </conditionalFormatting>
  <conditionalFormatting sqref="Q183">
    <cfRule type="containsErrors" dxfId="602" priority="649">
      <formula>ISERROR(Q183)</formula>
    </cfRule>
  </conditionalFormatting>
  <conditionalFormatting sqref="Q25">
    <cfRule type="containsErrors" dxfId="601" priority="657">
      <formula>ISERROR(Q25)</formula>
    </cfRule>
  </conditionalFormatting>
  <conditionalFormatting sqref="Q108">
    <cfRule type="containsErrors" dxfId="600" priority="654">
      <formula>ISERROR(Q108)</formula>
    </cfRule>
  </conditionalFormatting>
  <conditionalFormatting sqref="Q8:Q13 Q15:Q17">
    <cfRule type="containsErrors" dxfId="599" priority="683">
      <formula>ISERROR(Q8)</formula>
    </cfRule>
  </conditionalFormatting>
  <conditionalFormatting sqref="Q63">
    <cfRule type="containsErrors" dxfId="598" priority="678">
      <formula>ISERROR(Q63)</formula>
    </cfRule>
  </conditionalFormatting>
  <conditionalFormatting sqref="Q107 Q109:Q110">
    <cfRule type="containsErrors" dxfId="597" priority="656">
      <formula>ISERROR(Q107)</formula>
    </cfRule>
  </conditionalFormatting>
  <conditionalFormatting sqref="Q147">
    <cfRule type="containsErrors" dxfId="596" priority="652">
      <formula>ISERROR(Q147)</formula>
    </cfRule>
  </conditionalFormatting>
  <conditionalFormatting sqref="Q144">
    <cfRule type="containsErrors" dxfId="595" priority="651">
      <formula>ISERROR(Q144)</formula>
    </cfRule>
  </conditionalFormatting>
  <conditionalFormatting sqref="Q180">
    <cfRule type="containsErrors" dxfId="594" priority="648">
      <formula>ISERROR(Q180)</formula>
    </cfRule>
  </conditionalFormatting>
  <conditionalFormatting sqref="Q143 Q145:Q146">
    <cfRule type="containsErrors" dxfId="593" priority="653">
      <formula>ISERROR(Q143)</formula>
    </cfRule>
  </conditionalFormatting>
  <conditionalFormatting sqref="Q179 Q181:Q182">
    <cfRule type="containsErrors" dxfId="592" priority="650">
      <formula>ISERROR(Q179)</formula>
    </cfRule>
  </conditionalFormatting>
  <conditionalFormatting sqref="Q69">
    <cfRule type="containsErrors" dxfId="591" priority="647">
      <formula>ISERROR(Q69)</formula>
    </cfRule>
  </conditionalFormatting>
  <conditionalFormatting sqref="Q130">
    <cfRule type="containsErrors" dxfId="590" priority="646">
      <formula>ISERROR(Q130)</formula>
    </cfRule>
  </conditionalFormatting>
  <conditionalFormatting sqref="Q36:Q37">
    <cfRule type="containsErrors" dxfId="589" priority="645">
      <formula>ISERROR(Q36)</formula>
    </cfRule>
  </conditionalFormatting>
  <conditionalFormatting sqref="Q78:Q79">
    <cfRule type="containsErrors" dxfId="588" priority="644">
      <formula>ISERROR(Q78)</formula>
    </cfRule>
  </conditionalFormatting>
  <conditionalFormatting sqref="Q18:Q19">
    <cfRule type="containsErrors" dxfId="587" priority="643">
      <formula>ISERROR(Q18)</formula>
    </cfRule>
  </conditionalFormatting>
  <conditionalFormatting sqref="Q59:Q60">
    <cfRule type="containsErrors" dxfId="586" priority="642">
      <formula>ISERROR(Q59)</formula>
    </cfRule>
  </conditionalFormatting>
  <conditionalFormatting sqref="Q101:Q102">
    <cfRule type="containsErrors" dxfId="585" priority="641">
      <formula>ISERROR(Q101)</formula>
    </cfRule>
  </conditionalFormatting>
  <conditionalFormatting sqref="Q137:Q138">
    <cfRule type="containsErrors" dxfId="584" priority="640">
      <formula>ISERROR(Q137)</formula>
    </cfRule>
  </conditionalFormatting>
  <conditionalFormatting sqref="Q173:Q174">
    <cfRule type="containsErrors" dxfId="583" priority="639">
      <formula>ISERROR(Q173)</formula>
    </cfRule>
  </conditionalFormatting>
  <conditionalFormatting sqref="Q29">
    <cfRule type="containsErrors" dxfId="582" priority="638">
      <formula>ISERROR(Q29)</formula>
    </cfRule>
  </conditionalFormatting>
  <conditionalFormatting sqref="Q70">
    <cfRule type="containsErrors" dxfId="581" priority="637">
      <formula>ISERROR(Q70)</formula>
    </cfRule>
  </conditionalFormatting>
  <conditionalFormatting sqref="Q112">
    <cfRule type="containsErrors" dxfId="580" priority="636">
      <formula>ISERROR(Q112)</formula>
    </cfRule>
  </conditionalFormatting>
  <conditionalFormatting sqref="Q148">
    <cfRule type="containsErrors" dxfId="579" priority="635">
      <formula>ISERROR(Q148)</formula>
    </cfRule>
  </conditionalFormatting>
  <conditionalFormatting sqref="Q184">
    <cfRule type="containsErrors" dxfId="578" priority="634">
      <formula>ISERROR(Q184)</formula>
    </cfRule>
  </conditionalFormatting>
  <conditionalFormatting sqref="Q39">
    <cfRule type="containsErrors" dxfId="577" priority="633">
      <formula>ISERROR(Q39)</formula>
    </cfRule>
  </conditionalFormatting>
  <conditionalFormatting sqref="Q81">
    <cfRule type="containsErrors" dxfId="576" priority="632">
      <formula>ISERROR(Q81)</formula>
    </cfRule>
  </conditionalFormatting>
  <conditionalFormatting sqref="Q120">
    <cfRule type="containsErrors" dxfId="575" priority="631">
      <formula>ISERROR(Q120)</formula>
    </cfRule>
  </conditionalFormatting>
  <conditionalFormatting sqref="Q156">
    <cfRule type="containsErrors" dxfId="574" priority="630">
      <formula>ISERROR(Q156)</formula>
    </cfRule>
  </conditionalFormatting>
  <conditionalFormatting sqref="Q192">
    <cfRule type="containsErrors" dxfId="573" priority="629">
      <formula>ISERROR(Q192)</formula>
    </cfRule>
  </conditionalFormatting>
  <conditionalFormatting sqref="Q14">
    <cfRule type="containsErrors" dxfId="572" priority="628">
      <formula>ISERROR(Q14)</formula>
    </cfRule>
  </conditionalFormatting>
  <conditionalFormatting sqref="Q55">
    <cfRule type="containsErrors" dxfId="571" priority="627">
      <formula>ISERROR(Q55)</formula>
    </cfRule>
  </conditionalFormatting>
  <conditionalFormatting sqref="Q97">
    <cfRule type="containsErrors" dxfId="570" priority="626">
      <formula>ISERROR(Q97)</formula>
    </cfRule>
  </conditionalFormatting>
  <conditionalFormatting sqref="Q133">
    <cfRule type="containsErrors" dxfId="569" priority="625">
      <formula>ISERROR(Q133)</formula>
    </cfRule>
  </conditionalFormatting>
  <conditionalFormatting sqref="Q169">
    <cfRule type="containsErrors" dxfId="568" priority="624">
      <formula>ISERROR(Q169)</formula>
    </cfRule>
  </conditionalFormatting>
  <conditionalFormatting sqref="Q64">
    <cfRule type="containsErrors" dxfId="567" priority="622">
      <formula>ISERROR(Q64)</formula>
    </cfRule>
  </conditionalFormatting>
  <conditionalFormatting sqref="Q23">
    <cfRule type="containsErrors" dxfId="566" priority="623">
      <formula>ISERROR(Q23)</formula>
    </cfRule>
  </conditionalFormatting>
  <conditionalFormatting sqref="Q106">
    <cfRule type="containsErrors" dxfId="565" priority="621">
      <formula>ISERROR(Q106)</formula>
    </cfRule>
  </conditionalFormatting>
  <conditionalFormatting sqref="Q142">
    <cfRule type="containsErrors" dxfId="564" priority="620">
      <formula>ISERROR(Q142)</formula>
    </cfRule>
  </conditionalFormatting>
  <conditionalFormatting sqref="Q178">
    <cfRule type="containsErrors" dxfId="563" priority="619">
      <formula>ISERROR(Q178)</formula>
    </cfRule>
  </conditionalFormatting>
  <conditionalFormatting sqref="Q41:Q42">
    <cfRule type="containsErrors" dxfId="562" priority="618">
      <formula>ISERROR(Q41)</formula>
    </cfRule>
  </conditionalFormatting>
  <conditionalFormatting sqref="Q83:Q84">
    <cfRule type="containsErrors" dxfId="561" priority="617">
      <formula>ISERROR(Q83)</formula>
    </cfRule>
  </conditionalFormatting>
  <conditionalFormatting sqref="S7">
    <cfRule type="containsErrors" dxfId="560" priority="616">
      <formula>ISERROR(S7)</formula>
    </cfRule>
  </conditionalFormatting>
  <conditionalFormatting sqref="T7">
    <cfRule type="containsErrors" dxfId="559" priority="615">
      <formula>ISERROR(T7)</formula>
    </cfRule>
  </conditionalFormatting>
  <conditionalFormatting sqref="U7 W7">
    <cfRule type="containsErrors" dxfId="558" priority="614">
      <formula>ISERROR(U7)</formula>
    </cfRule>
  </conditionalFormatting>
  <conditionalFormatting sqref="S22">
    <cfRule type="containsErrors" dxfId="557" priority="613">
      <formula>ISERROR(S22)</formula>
    </cfRule>
  </conditionalFormatting>
  <conditionalFormatting sqref="T22">
    <cfRule type="containsErrors" dxfId="556" priority="612">
      <formula>ISERROR(T22)</formula>
    </cfRule>
  </conditionalFormatting>
  <conditionalFormatting sqref="U22">
    <cfRule type="containsErrors" dxfId="555" priority="611">
      <formula>ISERROR(U22)</formula>
    </cfRule>
  </conditionalFormatting>
  <conditionalFormatting sqref="S32">
    <cfRule type="containsErrors" dxfId="554" priority="610">
      <formula>ISERROR(S32)</formula>
    </cfRule>
  </conditionalFormatting>
  <conditionalFormatting sqref="T32">
    <cfRule type="containsErrors" dxfId="553" priority="609">
      <formula>ISERROR(T32)</formula>
    </cfRule>
  </conditionalFormatting>
  <conditionalFormatting sqref="U32">
    <cfRule type="containsErrors" dxfId="552" priority="608">
      <formula>ISERROR(U32)</formula>
    </cfRule>
  </conditionalFormatting>
  <conditionalFormatting sqref="S48">
    <cfRule type="containsErrors" dxfId="551" priority="607">
      <formula>ISERROR(S48)</formula>
    </cfRule>
  </conditionalFormatting>
  <conditionalFormatting sqref="T48">
    <cfRule type="containsErrors" dxfId="550" priority="606">
      <formula>ISERROR(T48)</formula>
    </cfRule>
  </conditionalFormatting>
  <conditionalFormatting sqref="U48">
    <cfRule type="containsErrors" dxfId="549" priority="605">
      <formula>ISERROR(U48)</formula>
    </cfRule>
  </conditionalFormatting>
  <conditionalFormatting sqref="S63">
    <cfRule type="containsErrors" dxfId="548" priority="604">
      <formula>ISERROR(S63)</formula>
    </cfRule>
  </conditionalFormatting>
  <conditionalFormatting sqref="T63">
    <cfRule type="containsErrors" dxfId="547" priority="603">
      <formula>ISERROR(T63)</formula>
    </cfRule>
  </conditionalFormatting>
  <conditionalFormatting sqref="U63">
    <cfRule type="containsErrors" dxfId="546" priority="602">
      <formula>ISERROR(U63)</formula>
    </cfRule>
  </conditionalFormatting>
  <conditionalFormatting sqref="S73">
    <cfRule type="containsErrors" dxfId="545" priority="601">
      <formula>ISERROR(S73)</formula>
    </cfRule>
  </conditionalFormatting>
  <conditionalFormatting sqref="T73">
    <cfRule type="containsErrors" dxfId="544" priority="600">
      <formula>ISERROR(T73)</formula>
    </cfRule>
  </conditionalFormatting>
  <conditionalFormatting sqref="U73">
    <cfRule type="containsErrors" dxfId="543" priority="599">
      <formula>ISERROR(U73)</formula>
    </cfRule>
  </conditionalFormatting>
  <conditionalFormatting sqref="S90">
    <cfRule type="containsErrors" dxfId="542" priority="598">
      <formula>ISERROR(S90)</formula>
    </cfRule>
  </conditionalFormatting>
  <conditionalFormatting sqref="T90">
    <cfRule type="containsErrors" dxfId="541" priority="597">
      <formula>ISERROR(T90)</formula>
    </cfRule>
  </conditionalFormatting>
  <conditionalFormatting sqref="U90">
    <cfRule type="containsErrors" dxfId="540" priority="596">
      <formula>ISERROR(U90)</formula>
    </cfRule>
  </conditionalFormatting>
  <conditionalFormatting sqref="S105">
    <cfRule type="containsErrors" dxfId="539" priority="595">
      <formula>ISERROR(S105)</formula>
    </cfRule>
  </conditionalFormatting>
  <conditionalFormatting sqref="T105">
    <cfRule type="containsErrors" dxfId="538" priority="594">
      <formula>ISERROR(T105)</formula>
    </cfRule>
  </conditionalFormatting>
  <conditionalFormatting sqref="U105">
    <cfRule type="containsErrors" dxfId="537" priority="593">
      <formula>ISERROR(U105)</formula>
    </cfRule>
  </conditionalFormatting>
  <conditionalFormatting sqref="S115">
    <cfRule type="containsErrors" dxfId="536" priority="592">
      <formula>ISERROR(S115)</formula>
    </cfRule>
  </conditionalFormatting>
  <conditionalFormatting sqref="T115">
    <cfRule type="containsErrors" dxfId="535" priority="591">
      <formula>ISERROR(T115)</formula>
    </cfRule>
  </conditionalFormatting>
  <conditionalFormatting sqref="U115">
    <cfRule type="containsErrors" dxfId="534" priority="590">
      <formula>ISERROR(U115)</formula>
    </cfRule>
  </conditionalFormatting>
  <conditionalFormatting sqref="S126">
    <cfRule type="containsErrors" dxfId="533" priority="589">
      <formula>ISERROR(S126)</formula>
    </cfRule>
  </conditionalFormatting>
  <conditionalFormatting sqref="T126">
    <cfRule type="containsErrors" dxfId="532" priority="588">
      <formula>ISERROR(T126)</formula>
    </cfRule>
  </conditionalFormatting>
  <conditionalFormatting sqref="U126">
    <cfRule type="containsErrors" dxfId="531" priority="587">
      <formula>ISERROR(U126)</formula>
    </cfRule>
  </conditionalFormatting>
  <conditionalFormatting sqref="S141">
    <cfRule type="containsErrors" dxfId="530" priority="586">
      <formula>ISERROR(S141)</formula>
    </cfRule>
  </conditionalFormatting>
  <conditionalFormatting sqref="T141">
    <cfRule type="containsErrors" dxfId="529" priority="585">
      <formula>ISERROR(T141)</formula>
    </cfRule>
  </conditionalFormatting>
  <conditionalFormatting sqref="U141">
    <cfRule type="containsErrors" dxfId="528" priority="584">
      <formula>ISERROR(U141)</formula>
    </cfRule>
  </conditionalFormatting>
  <conditionalFormatting sqref="S151">
    <cfRule type="containsErrors" dxfId="527" priority="583">
      <formula>ISERROR(S151)</formula>
    </cfRule>
  </conditionalFormatting>
  <conditionalFormatting sqref="T151">
    <cfRule type="containsErrors" dxfId="526" priority="582">
      <formula>ISERROR(T151)</formula>
    </cfRule>
  </conditionalFormatting>
  <conditionalFormatting sqref="U151">
    <cfRule type="containsErrors" dxfId="525" priority="581">
      <formula>ISERROR(U151)</formula>
    </cfRule>
  </conditionalFormatting>
  <conditionalFormatting sqref="S162">
    <cfRule type="containsErrors" dxfId="524" priority="580">
      <formula>ISERROR(S162)</formula>
    </cfRule>
  </conditionalFormatting>
  <conditionalFormatting sqref="T162">
    <cfRule type="containsErrors" dxfId="523" priority="579">
      <formula>ISERROR(T162)</formula>
    </cfRule>
  </conditionalFormatting>
  <conditionalFormatting sqref="U162">
    <cfRule type="containsErrors" dxfId="522" priority="578">
      <formula>ISERROR(U162)</formula>
    </cfRule>
  </conditionalFormatting>
  <conditionalFormatting sqref="S177">
    <cfRule type="containsErrors" dxfId="521" priority="577">
      <formula>ISERROR(S177)</formula>
    </cfRule>
  </conditionalFormatting>
  <conditionalFormatting sqref="T177">
    <cfRule type="containsErrors" dxfId="520" priority="576">
      <formula>ISERROR(T177)</formula>
    </cfRule>
  </conditionalFormatting>
  <conditionalFormatting sqref="U177">
    <cfRule type="containsErrors" dxfId="519" priority="575">
      <formula>ISERROR(U177)</formula>
    </cfRule>
  </conditionalFormatting>
  <conditionalFormatting sqref="S187">
    <cfRule type="containsErrors" dxfId="518" priority="574">
      <formula>ISERROR(S187)</formula>
    </cfRule>
  </conditionalFormatting>
  <conditionalFormatting sqref="T187">
    <cfRule type="containsErrors" dxfId="517" priority="573">
      <formula>ISERROR(T187)</formula>
    </cfRule>
  </conditionalFormatting>
  <conditionalFormatting sqref="U187">
    <cfRule type="containsErrors" dxfId="516" priority="572">
      <formula>ISERROR(U187)</formula>
    </cfRule>
  </conditionalFormatting>
  <conditionalFormatting sqref="R8:R13 R15:R17">
    <cfRule type="containsErrors" dxfId="515" priority="571">
      <formula>ISERROR(R8)</formula>
    </cfRule>
  </conditionalFormatting>
  <conditionalFormatting sqref="R18:R19">
    <cfRule type="containsErrors" dxfId="514" priority="570">
      <formula>ISERROR(R18)</formula>
    </cfRule>
  </conditionalFormatting>
  <conditionalFormatting sqref="R14">
    <cfRule type="containsErrors" dxfId="513" priority="569">
      <formula>ISERROR(R14)</formula>
    </cfRule>
  </conditionalFormatting>
  <conditionalFormatting sqref="S8:S13 S15:S17">
    <cfRule type="containsErrors" dxfId="512" priority="568">
      <formula>ISERROR(S8)</formula>
    </cfRule>
  </conditionalFormatting>
  <conditionalFormatting sqref="S18:S19">
    <cfRule type="containsErrors" dxfId="511" priority="567">
      <formula>ISERROR(S18)</formula>
    </cfRule>
  </conditionalFormatting>
  <conditionalFormatting sqref="S14">
    <cfRule type="containsErrors" dxfId="510" priority="566">
      <formula>ISERROR(S14)</formula>
    </cfRule>
  </conditionalFormatting>
  <conditionalFormatting sqref="T8:T13 T15:T17">
    <cfRule type="containsErrors" dxfId="509" priority="565">
      <formula>ISERROR(T8)</formula>
    </cfRule>
  </conditionalFormatting>
  <conditionalFormatting sqref="T18:T19">
    <cfRule type="containsErrors" dxfId="508" priority="564">
      <formula>ISERROR(T18)</formula>
    </cfRule>
  </conditionalFormatting>
  <conditionalFormatting sqref="T14">
    <cfRule type="containsErrors" dxfId="507" priority="563">
      <formula>ISERROR(T14)</formula>
    </cfRule>
  </conditionalFormatting>
  <conditionalFormatting sqref="R24 R26:R27">
    <cfRule type="containsErrors" dxfId="506" priority="562">
      <formula>ISERROR(R24)</formula>
    </cfRule>
  </conditionalFormatting>
  <conditionalFormatting sqref="R28">
    <cfRule type="containsErrors" dxfId="505" priority="561">
      <formula>ISERROR(R28)</formula>
    </cfRule>
  </conditionalFormatting>
  <conditionalFormatting sqref="R25">
    <cfRule type="containsErrors" dxfId="504" priority="560">
      <formula>ISERROR(R25)</formula>
    </cfRule>
  </conditionalFormatting>
  <conditionalFormatting sqref="R29">
    <cfRule type="containsErrors" dxfId="503" priority="559">
      <formula>ISERROR(R29)</formula>
    </cfRule>
  </conditionalFormatting>
  <conditionalFormatting sqref="R23">
    <cfRule type="containsErrors" dxfId="502" priority="558">
      <formula>ISERROR(R23)</formula>
    </cfRule>
  </conditionalFormatting>
  <conditionalFormatting sqref="S24 S26:S27">
    <cfRule type="containsErrors" dxfId="501" priority="557">
      <formula>ISERROR(S24)</formula>
    </cfRule>
  </conditionalFormatting>
  <conditionalFormatting sqref="S28">
    <cfRule type="containsErrors" dxfId="500" priority="556">
      <formula>ISERROR(S28)</formula>
    </cfRule>
  </conditionalFormatting>
  <conditionalFormatting sqref="S25">
    <cfRule type="containsErrors" dxfId="499" priority="555">
      <formula>ISERROR(S25)</formula>
    </cfRule>
  </conditionalFormatting>
  <conditionalFormatting sqref="S29">
    <cfRule type="containsErrors" dxfId="498" priority="554">
      <formula>ISERROR(S29)</formula>
    </cfRule>
  </conditionalFormatting>
  <conditionalFormatting sqref="S23">
    <cfRule type="containsErrors" dxfId="497" priority="553">
      <formula>ISERROR(S23)</formula>
    </cfRule>
  </conditionalFormatting>
  <conditionalFormatting sqref="T24 T26:T27">
    <cfRule type="containsErrors" dxfId="496" priority="552">
      <formula>ISERROR(T24)</formula>
    </cfRule>
  </conditionalFormatting>
  <conditionalFormatting sqref="T28">
    <cfRule type="containsErrors" dxfId="495" priority="551">
      <formula>ISERROR(T28)</formula>
    </cfRule>
  </conditionalFormatting>
  <conditionalFormatting sqref="T25">
    <cfRule type="containsErrors" dxfId="494" priority="550">
      <formula>ISERROR(T25)</formula>
    </cfRule>
  </conditionalFormatting>
  <conditionalFormatting sqref="T29">
    <cfRule type="containsErrors" dxfId="493" priority="549">
      <formula>ISERROR(T29)</formula>
    </cfRule>
  </conditionalFormatting>
  <conditionalFormatting sqref="T23">
    <cfRule type="containsErrors" dxfId="492" priority="548">
      <formula>ISERROR(T23)</formula>
    </cfRule>
  </conditionalFormatting>
  <conditionalFormatting sqref="R38 R40">
    <cfRule type="containsErrors" dxfId="491" priority="547">
      <formula>ISERROR(R38)</formula>
    </cfRule>
  </conditionalFormatting>
  <conditionalFormatting sqref="R33:R35">
    <cfRule type="containsErrors" dxfId="490" priority="546">
      <formula>ISERROR(R33)</formula>
    </cfRule>
  </conditionalFormatting>
  <conditionalFormatting sqref="R36:R37">
    <cfRule type="containsErrors" dxfId="489" priority="545">
      <formula>ISERROR(R36)</formula>
    </cfRule>
  </conditionalFormatting>
  <conditionalFormatting sqref="R39">
    <cfRule type="containsErrors" dxfId="488" priority="544">
      <formula>ISERROR(R39)</formula>
    </cfRule>
  </conditionalFormatting>
  <conditionalFormatting sqref="R41:R42">
    <cfRule type="containsErrors" dxfId="487" priority="543">
      <formula>ISERROR(R41)</formula>
    </cfRule>
  </conditionalFormatting>
  <conditionalFormatting sqref="S38 S40">
    <cfRule type="containsErrors" dxfId="486" priority="542">
      <formula>ISERROR(S38)</formula>
    </cfRule>
  </conditionalFormatting>
  <conditionalFormatting sqref="S33:S35">
    <cfRule type="containsErrors" dxfId="485" priority="541">
      <formula>ISERROR(S33)</formula>
    </cfRule>
  </conditionalFormatting>
  <conditionalFormatting sqref="S36:S37">
    <cfRule type="containsErrors" dxfId="484" priority="540">
      <formula>ISERROR(S36)</formula>
    </cfRule>
  </conditionalFormatting>
  <conditionalFormatting sqref="S39">
    <cfRule type="containsErrors" dxfId="483" priority="539">
      <formula>ISERROR(S39)</formula>
    </cfRule>
  </conditionalFormatting>
  <conditionalFormatting sqref="S41:S42">
    <cfRule type="containsErrors" dxfId="482" priority="538">
      <formula>ISERROR(S41)</formula>
    </cfRule>
  </conditionalFormatting>
  <conditionalFormatting sqref="T38 T40">
    <cfRule type="containsErrors" dxfId="481" priority="537">
      <formula>ISERROR(T38)</formula>
    </cfRule>
  </conditionalFormatting>
  <conditionalFormatting sqref="T33:T35">
    <cfRule type="containsErrors" dxfId="480" priority="536">
      <formula>ISERROR(T33)</formula>
    </cfRule>
  </conditionalFormatting>
  <conditionalFormatting sqref="T36:T37">
    <cfRule type="containsErrors" dxfId="479" priority="535">
      <formula>ISERROR(T36)</formula>
    </cfRule>
  </conditionalFormatting>
  <conditionalFormatting sqref="T39">
    <cfRule type="containsErrors" dxfId="478" priority="534">
      <formula>ISERROR(T39)</formula>
    </cfRule>
  </conditionalFormatting>
  <conditionalFormatting sqref="T41:T42">
    <cfRule type="containsErrors" dxfId="477" priority="533">
      <formula>ISERROR(T41)</formula>
    </cfRule>
  </conditionalFormatting>
  <conditionalFormatting sqref="R59:R60">
    <cfRule type="containsErrors" dxfId="476" priority="531">
      <formula>ISERROR(R59)</formula>
    </cfRule>
  </conditionalFormatting>
  <conditionalFormatting sqref="R49:R54 R56:R58">
    <cfRule type="containsErrors" dxfId="475" priority="532">
      <formula>ISERROR(R49)</formula>
    </cfRule>
  </conditionalFormatting>
  <conditionalFormatting sqref="R55">
    <cfRule type="containsErrors" dxfId="474" priority="530">
      <formula>ISERROR(R55)</formula>
    </cfRule>
  </conditionalFormatting>
  <conditionalFormatting sqref="S59:S60">
    <cfRule type="containsErrors" dxfId="473" priority="528">
      <formula>ISERROR(S59)</formula>
    </cfRule>
  </conditionalFormatting>
  <conditionalFormatting sqref="S49:S54 S56:S58">
    <cfRule type="containsErrors" dxfId="472" priority="529">
      <formula>ISERROR(S49)</formula>
    </cfRule>
  </conditionalFormatting>
  <conditionalFormatting sqref="S55">
    <cfRule type="containsErrors" dxfId="471" priority="527">
      <formula>ISERROR(S55)</formula>
    </cfRule>
  </conditionalFormatting>
  <conditionalFormatting sqref="T59:T60">
    <cfRule type="containsErrors" dxfId="470" priority="525">
      <formula>ISERROR(T59)</formula>
    </cfRule>
  </conditionalFormatting>
  <conditionalFormatting sqref="T49:T54 T56:T58">
    <cfRule type="containsErrors" dxfId="469" priority="526">
      <formula>ISERROR(T49)</formula>
    </cfRule>
  </conditionalFormatting>
  <conditionalFormatting sqref="T55">
    <cfRule type="containsErrors" dxfId="468" priority="524">
      <formula>ISERROR(T55)</formula>
    </cfRule>
  </conditionalFormatting>
  <conditionalFormatting sqref="R65 R67:R68">
    <cfRule type="containsErrors" dxfId="467" priority="523">
      <formula>ISERROR(R65)</formula>
    </cfRule>
  </conditionalFormatting>
  <conditionalFormatting sqref="R69">
    <cfRule type="containsErrors" dxfId="466" priority="522">
      <formula>ISERROR(R69)</formula>
    </cfRule>
  </conditionalFormatting>
  <conditionalFormatting sqref="R66">
    <cfRule type="containsErrors" dxfId="465" priority="521">
      <formula>ISERROR(R66)</formula>
    </cfRule>
  </conditionalFormatting>
  <conditionalFormatting sqref="R70">
    <cfRule type="containsErrors" dxfId="464" priority="520">
      <formula>ISERROR(R70)</formula>
    </cfRule>
  </conditionalFormatting>
  <conditionalFormatting sqref="R64">
    <cfRule type="containsErrors" dxfId="463" priority="519">
      <formula>ISERROR(R64)</formula>
    </cfRule>
  </conditionalFormatting>
  <conditionalFormatting sqref="S65 S67:S68">
    <cfRule type="containsErrors" dxfId="462" priority="518">
      <formula>ISERROR(S65)</formula>
    </cfRule>
  </conditionalFormatting>
  <conditionalFormatting sqref="S69">
    <cfRule type="containsErrors" dxfId="461" priority="517">
      <formula>ISERROR(S69)</formula>
    </cfRule>
  </conditionalFormatting>
  <conditionalFormatting sqref="S66">
    <cfRule type="containsErrors" dxfId="460" priority="516">
      <formula>ISERROR(S66)</formula>
    </cfRule>
  </conditionalFormatting>
  <conditionalFormatting sqref="S70">
    <cfRule type="containsErrors" dxfId="459" priority="515">
      <formula>ISERROR(S70)</formula>
    </cfRule>
  </conditionalFormatting>
  <conditionalFormatting sqref="S64">
    <cfRule type="containsErrors" dxfId="458" priority="514">
      <formula>ISERROR(S64)</formula>
    </cfRule>
  </conditionalFormatting>
  <conditionalFormatting sqref="T65 T67:T68">
    <cfRule type="containsErrors" dxfId="457" priority="513">
      <formula>ISERROR(T65)</formula>
    </cfRule>
  </conditionalFormatting>
  <conditionalFormatting sqref="T69">
    <cfRule type="containsErrors" dxfId="456" priority="512">
      <formula>ISERROR(T69)</formula>
    </cfRule>
  </conditionalFormatting>
  <conditionalFormatting sqref="T66">
    <cfRule type="containsErrors" dxfId="455" priority="511">
      <formula>ISERROR(T66)</formula>
    </cfRule>
  </conditionalFormatting>
  <conditionalFormatting sqref="T70">
    <cfRule type="containsErrors" dxfId="454" priority="510">
      <formula>ISERROR(T70)</formula>
    </cfRule>
  </conditionalFormatting>
  <conditionalFormatting sqref="T64">
    <cfRule type="containsErrors" dxfId="453" priority="509">
      <formula>ISERROR(T64)</formula>
    </cfRule>
  </conditionalFormatting>
  <conditionalFormatting sqref="R78:R79">
    <cfRule type="containsErrors" dxfId="452" priority="506">
      <formula>ISERROR(R78)</formula>
    </cfRule>
  </conditionalFormatting>
  <conditionalFormatting sqref="R74:R77">
    <cfRule type="containsErrors" dxfId="451" priority="507">
      <formula>ISERROR(R74)</formula>
    </cfRule>
  </conditionalFormatting>
  <conditionalFormatting sqref="R80 R82">
    <cfRule type="containsErrors" dxfId="450" priority="508">
      <formula>ISERROR(R80)</formula>
    </cfRule>
  </conditionalFormatting>
  <conditionalFormatting sqref="R81">
    <cfRule type="containsErrors" dxfId="449" priority="505">
      <formula>ISERROR(R81)</formula>
    </cfRule>
  </conditionalFormatting>
  <conditionalFormatting sqref="R83:R84">
    <cfRule type="containsErrors" dxfId="448" priority="504">
      <formula>ISERROR(R83)</formula>
    </cfRule>
  </conditionalFormatting>
  <conditionalFormatting sqref="S78:S79">
    <cfRule type="containsErrors" dxfId="447" priority="501">
      <formula>ISERROR(S78)</formula>
    </cfRule>
  </conditionalFormatting>
  <conditionalFormatting sqref="S74:S77">
    <cfRule type="containsErrors" dxfId="446" priority="502">
      <formula>ISERROR(S74)</formula>
    </cfRule>
  </conditionalFormatting>
  <conditionalFormatting sqref="S80 S82">
    <cfRule type="containsErrors" dxfId="445" priority="503">
      <formula>ISERROR(S80)</formula>
    </cfRule>
  </conditionalFormatting>
  <conditionalFormatting sqref="S81">
    <cfRule type="containsErrors" dxfId="444" priority="500">
      <formula>ISERROR(S81)</formula>
    </cfRule>
  </conditionalFormatting>
  <conditionalFormatting sqref="S83:S84">
    <cfRule type="containsErrors" dxfId="443" priority="499">
      <formula>ISERROR(S83)</formula>
    </cfRule>
  </conditionalFormatting>
  <conditionalFormatting sqref="T78:T79">
    <cfRule type="containsErrors" dxfId="442" priority="496">
      <formula>ISERROR(T78)</formula>
    </cfRule>
  </conditionalFormatting>
  <conditionalFormatting sqref="T74:T77">
    <cfRule type="containsErrors" dxfId="441" priority="497">
      <formula>ISERROR(T74)</formula>
    </cfRule>
  </conditionalFormatting>
  <conditionalFormatting sqref="T80 T82">
    <cfRule type="containsErrors" dxfId="440" priority="498">
      <formula>ISERROR(T80)</formula>
    </cfRule>
  </conditionalFormatting>
  <conditionalFormatting sqref="T81">
    <cfRule type="containsErrors" dxfId="439" priority="495">
      <formula>ISERROR(T81)</formula>
    </cfRule>
  </conditionalFormatting>
  <conditionalFormatting sqref="T83:T84">
    <cfRule type="containsErrors" dxfId="438" priority="494">
      <formula>ISERROR(T83)</formula>
    </cfRule>
  </conditionalFormatting>
  <conditionalFormatting sqref="R101:R102">
    <cfRule type="containsErrors" dxfId="437" priority="492">
      <formula>ISERROR(R101)</formula>
    </cfRule>
  </conditionalFormatting>
  <conditionalFormatting sqref="R91:R96 R98:R100">
    <cfRule type="containsErrors" dxfId="436" priority="493">
      <formula>ISERROR(R91)</formula>
    </cfRule>
  </conditionalFormatting>
  <conditionalFormatting sqref="R97">
    <cfRule type="containsErrors" dxfId="435" priority="491">
      <formula>ISERROR(R97)</formula>
    </cfRule>
  </conditionalFormatting>
  <conditionalFormatting sqref="S101:S102">
    <cfRule type="containsErrors" dxfId="434" priority="489">
      <formula>ISERROR(S101)</formula>
    </cfRule>
  </conditionalFormatting>
  <conditionalFormatting sqref="S91:S96 S98:S100">
    <cfRule type="containsErrors" dxfId="433" priority="490">
      <formula>ISERROR(S91)</formula>
    </cfRule>
  </conditionalFormatting>
  <conditionalFormatting sqref="S97">
    <cfRule type="containsErrors" dxfId="432" priority="488">
      <formula>ISERROR(S97)</formula>
    </cfRule>
  </conditionalFormatting>
  <conditionalFormatting sqref="T101:T102">
    <cfRule type="containsErrors" dxfId="431" priority="486">
      <formula>ISERROR(T101)</formula>
    </cfRule>
  </conditionalFormatting>
  <conditionalFormatting sqref="T91:T96 T98:T100">
    <cfRule type="containsErrors" dxfId="430" priority="487">
      <formula>ISERROR(T91)</formula>
    </cfRule>
  </conditionalFormatting>
  <conditionalFormatting sqref="T97">
    <cfRule type="containsErrors" dxfId="429" priority="485">
      <formula>ISERROR(T97)</formula>
    </cfRule>
  </conditionalFormatting>
  <conditionalFormatting sqref="R111">
    <cfRule type="containsErrors" dxfId="428" priority="483">
      <formula>ISERROR(R111)</formula>
    </cfRule>
  </conditionalFormatting>
  <conditionalFormatting sqref="R107 R109:R110">
    <cfRule type="containsErrors" dxfId="427" priority="484">
      <formula>ISERROR(R107)</formula>
    </cfRule>
  </conditionalFormatting>
  <conditionalFormatting sqref="R108">
    <cfRule type="containsErrors" dxfId="426" priority="482">
      <formula>ISERROR(R108)</formula>
    </cfRule>
  </conditionalFormatting>
  <conditionalFormatting sqref="R112">
    <cfRule type="containsErrors" dxfId="425" priority="481">
      <formula>ISERROR(R112)</formula>
    </cfRule>
  </conditionalFormatting>
  <conditionalFormatting sqref="R106">
    <cfRule type="containsErrors" dxfId="424" priority="480">
      <formula>ISERROR(R106)</formula>
    </cfRule>
  </conditionalFormatting>
  <conditionalFormatting sqref="S111">
    <cfRule type="containsErrors" dxfId="423" priority="478">
      <formula>ISERROR(S111)</formula>
    </cfRule>
  </conditionalFormatting>
  <conditionalFormatting sqref="S107 S109:S110">
    <cfRule type="containsErrors" dxfId="422" priority="479">
      <formula>ISERROR(S107)</formula>
    </cfRule>
  </conditionalFormatting>
  <conditionalFormatting sqref="S108">
    <cfRule type="containsErrors" dxfId="421" priority="477">
      <formula>ISERROR(S108)</formula>
    </cfRule>
  </conditionalFormatting>
  <conditionalFormatting sqref="S112">
    <cfRule type="containsErrors" dxfId="420" priority="476">
      <formula>ISERROR(S112)</formula>
    </cfRule>
  </conditionalFormatting>
  <conditionalFormatting sqref="S106">
    <cfRule type="containsErrors" dxfId="419" priority="475">
      <formula>ISERROR(S106)</formula>
    </cfRule>
  </conditionalFormatting>
  <conditionalFormatting sqref="T111">
    <cfRule type="containsErrors" dxfId="418" priority="473">
      <formula>ISERROR(T111)</formula>
    </cfRule>
  </conditionalFormatting>
  <conditionalFormatting sqref="T107 T109:T110">
    <cfRule type="containsErrors" dxfId="417" priority="474">
      <formula>ISERROR(T107)</formula>
    </cfRule>
  </conditionalFormatting>
  <conditionalFormatting sqref="T108">
    <cfRule type="containsErrors" dxfId="416" priority="472">
      <formula>ISERROR(T108)</formula>
    </cfRule>
  </conditionalFormatting>
  <conditionalFormatting sqref="T112">
    <cfRule type="containsErrors" dxfId="415" priority="471">
      <formula>ISERROR(T112)</formula>
    </cfRule>
  </conditionalFormatting>
  <conditionalFormatting sqref="T106">
    <cfRule type="containsErrors" dxfId="414" priority="470">
      <formula>ISERROR(T106)</formula>
    </cfRule>
  </conditionalFormatting>
  <conditionalFormatting sqref="R116:R118">
    <cfRule type="containsErrors" dxfId="413" priority="468">
      <formula>ISERROR(R116)</formula>
    </cfRule>
  </conditionalFormatting>
  <conditionalFormatting sqref="R119 R121">
    <cfRule type="containsErrors" dxfId="412" priority="469">
      <formula>ISERROR(R119)</formula>
    </cfRule>
  </conditionalFormatting>
  <conditionalFormatting sqref="R120">
    <cfRule type="containsErrors" dxfId="411" priority="467">
      <formula>ISERROR(R120)</formula>
    </cfRule>
  </conditionalFormatting>
  <conditionalFormatting sqref="S116:S118">
    <cfRule type="containsErrors" dxfId="410" priority="465">
      <formula>ISERROR(S116)</formula>
    </cfRule>
  </conditionalFormatting>
  <conditionalFormatting sqref="S119 S121">
    <cfRule type="containsErrors" dxfId="409" priority="466">
      <formula>ISERROR(S119)</formula>
    </cfRule>
  </conditionalFormatting>
  <conditionalFormatting sqref="S120">
    <cfRule type="containsErrors" dxfId="408" priority="464">
      <formula>ISERROR(S120)</formula>
    </cfRule>
  </conditionalFormatting>
  <conditionalFormatting sqref="T116:T118">
    <cfRule type="containsErrors" dxfId="407" priority="462">
      <formula>ISERROR(T116)</formula>
    </cfRule>
  </conditionalFormatting>
  <conditionalFormatting sqref="T119 T121">
    <cfRule type="containsErrors" dxfId="406" priority="463">
      <formula>ISERROR(T119)</formula>
    </cfRule>
  </conditionalFormatting>
  <conditionalFormatting sqref="T120">
    <cfRule type="containsErrors" dxfId="405" priority="461">
      <formula>ISERROR(T120)</formula>
    </cfRule>
  </conditionalFormatting>
  <conditionalFormatting sqref="R127:R132 R134:R136">
    <cfRule type="containsErrors" dxfId="404" priority="460">
      <formula>ISERROR(R127)</formula>
    </cfRule>
  </conditionalFormatting>
  <conditionalFormatting sqref="R137:R138">
    <cfRule type="containsErrors" dxfId="403" priority="459">
      <formula>ISERROR(R137)</formula>
    </cfRule>
  </conditionalFormatting>
  <conditionalFormatting sqref="R133">
    <cfRule type="containsErrors" dxfId="402" priority="458">
      <formula>ISERROR(R133)</formula>
    </cfRule>
  </conditionalFormatting>
  <conditionalFormatting sqref="S127:S132 S134:S136">
    <cfRule type="containsErrors" dxfId="401" priority="457">
      <formula>ISERROR(S127)</formula>
    </cfRule>
  </conditionalFormatting>
  <conditionalFormatting sqref="S137 S138:T138">
    <cfRule type="containsErrors" dxfId="400" priority="456">
      <formula>ISERROR(S137)</formula>
    </cfRule>
  </conditionalFormatting>
  <conditionalFormatting sqref="S133">
    <cfRule type="containsErrors" dxfId="399" priority="455">
      <formula>ISERROR(S133)</formula>
    </cfRule>
  </conditionalFormatting>
  <conditionalFormatting sqref="T127:T132 T134:T136">
    <cfRule type="containsErrors" dxfId="398" priority="454">
      <formula>ISERROR(T127)</formula>
    </cfRule>
  </conditionalFormatting>
  <conditionalFormatting sqref="T137">
    <cfRule type="containsErrors" dxfId="397" priority="453">
      <formula>ISERROR(T137)</formula>
    </cfRule>
  </conditionalFormatting>
  <conditionalFormatting sqref="T133">
    <cfRule type="containsErrors" dxfId="396" priority="452">
      <formula>ISERROR(T133)</formula>
    </cfRule>
  </conditionalFormatting>
  <conditionalFormatting sqref="R144">
    <cfRule type="containsErrors" dxfId="395" priority="449">
      <formula>ISERROR(R144)</formula>
    </cfRule>
  </conditionalFormatting>
  <conditionalFormatting sqref="R143 R145:R146">
    <cfRule type="containsErrors" dxfId="394" priority="451">
      <formula>ISERROR(R143)</formula>
    </cfRule>
  </conditionalFormatting>
  <conditionalFormatting sqref="R147">
    <cfRule type="containsErrors" dxfId="393" priority="450">
      <formula>ISERROR(R147)</formula>
    </cfRule>
  </conditionalFormatting>
  <conditionalFormatting sqref="R148">
    <cfRule type="containsErrors" dxfId="392" priority="448">
      <formula>ISERROR(R148)</formula>
    </cfRule>
  </conditionalFormatting>
  <conditionalFormatting sqref="R142">
    <cfRule type="containsErrors" dxfId="391" priority="447">
      <formula>ISERROR(R142)</formula>
    </cfRule>
  </conditionalFormatting>
  <conditionalFormatting sqref="S144">
    <cfRule type="containsErrors" dxfId="390" priority="444">
      <formula>ISERROR(S144)</formula>
    </cfRule>
  </conditionalFormatting>
  <conditionalFormatting sqref="S143 S145:S146">
    <cfRule type="containsErrors" dxfId="389" priority="446">
      <formula>ISERROR(S143)</formula>
    </cfRule>
  </conditionalFormatting>
  <conditionalFormatting sqref="S147">
    <cfRule type="containsErrors" dxfId="388" priority="445">
      <formula>ISERROR(S147)</formula>
    </cfRule>
  </conditionalFormatting>
  <conditionalFormatting sqref="S148">
    <cfRule type="containsErrors" dxfId="387" priority="443">
      <formula>ISERROR(S148)</formula>
    </cfRule>
  </conditionalFormatting>
  <conditionalFormatting sqref="S142">
    <cfRule type="containsErrors" dxfId="386" priority="442">
      <formula>ISERROR(S142)</formula>
    </cfRule>
  </conditionalFormatting>
  <conditionalFormatting sqref="T143 T145:T146">
    <cfRule type="containsErrors" dxfId="385" priority="441">
      <formula>ISERROR(T143)</formula>
    </cfRule>
  </conditionalFormatting>
  <conditionalFormatting sqref="T147">
    <cfRule type="containsErrors" dxfId="384" priority="440">
      <formula>ISERROR(T147)</formula>
    </cfRule>
  </conditionalFormatting>
  <conditionalFormatting sqref="T148">
    <cfRule type="containsErrors" dxfId="383" priority="439">
      <formula>ISERROR(T148)</formula>
    </cfRule>
  </conditionalFormatting>
  <conditionalFormatting sqref="T142">
    <cfRule type="containsErrors" dxfId="382" priority="438">
      <formula>ISERROR(T142)</formula>
    </cfRule>
  </conditionalFormatting>
  <conditionalFormatting sqref="T144">
    <cfRule type="containsErrors" dxfId="381" priority="437">
      <formula>ISERROR(T144)</formula>
    </cfRule>
  </conditionalFormatting>
  <conditionalFormatting sqref="R152:R154">
    <cfRule type="containsErrors" dxfId="380" priority="435">
      <formula>ISERROR(R152)</formula>
    </cfRule>
  </conditionalFormatting>
  <conditionalFormatting sqref="R155 R157">
    <cfRule type="containsErrors" dxfId="379" priority="436">
      <formula>ISERROR(R155)</formula>
    </cfRule>
  </conditionalFormatting>
  <conditionalFormatting sqref="R156">
    <cfRule type="containsErrors" dxfId="378" priority="434">
      <formula>ISERROR(R156)</formula>
    </cfRule>
  </conditionalFormatting>
  <conditionalFormatting sqref="S152:S154">
    <cfRule type="containsErrors" dxfId="377" priority="432">
      <formula>ISERROR(S152)</formula>
    </cfRule>
  </conditionalFormatting>
  <conditionalFormatting sqref="S155 S157">
    <cfRule type="containsErrors" dxfId="376" priority="433">
      <formula>ISERROR(S155)</formula>
    </cfRule>
  </conditionalFormatting>
  <conditionalFormatting sqref="S156">
    <cfRule type="containsErrors" dxfId="375" priority="431">
      <formula>ISERROR(S156)</formula>
    </cfRule>
  </conditionalFormatting>
  <conditionalFormatting sqref="T152:T154">
    <cfRule type="containsErrors" dxfId="374" priority="429">
      <formula>ISERROR(T152)</formula>
    </cfRule>
  </conditionalFormatting>
  <conditionalFormatting sqref="T155 T157">
    <cfRule type="containsErrors" dxfId="373" priority="430">
      <formula>ISERROR(T155)</formula>
    </cfRule>
  </conditionalFormatting>
  <conditionalFormatting sqref="T156">
    <cfRule type="containsErrors" dxfId="372" priority="428">
      <formula>ISERROR(T156)</formula>
    </cfRule>
  </conditionalFormatting>
  <conditionalFormatting sqref="R163:R168 R170:R172">
    <cfRule type="containsErrors" dxfId="371" priority="427">
      <formula>ISERROR(R163)</formula>
    </cfRule>
  </conditionalFormatting>
  <conditionalFormatting sqref="R173:R174">
    <cfRule type="containsErrors" dxfId="370" priority="426">
      <formula>ISERROR(R173)</formula>
    </cfRule>
  </conditionalFormatting>
  <conditionalFormatting sqref="R169">
    <cfRule type="containsErrors" dxfId="369" priority="425">
      <formula>ISERROR(R169)</formula>
    </cfRule>
  </conditionalFormatting>
  <conditionalFormatting sqref="S163:S168 S170:S172">
    <cfRule type="containsErrors" dxfId="368" priority="424">
      <formula>ISERROR(S163)</formula>
    </cfRule>
  </conditionalFormatting>
  <conditionalFormatting sqref="S173:S174">
    <cfRule type="containsErrors" dxfId="367" priority="423">
      <formula>ISERROR(S173)</formula>
    </cfRule>
  </conditionalFormatting>
  <conditionalFormatting sqref="S169">
    <cfRule type="containsErrors" dxfId="366" priority="422">
      <formula>ISERROR(S169)</formula>
    </cfRule>
  </conditionalFormatting>
  <conditionalFormatting sqref="T163:T168 T170:T172">
    <cfRule type="containsErrors" dxfId="365" priority="421">
      <formula>ISERROR(T163)</formula>
    </cfRule>
  </conditionalFormatting>
  <conditionalFormatting sqref="T173:T174">
    <cfRule type="containsErrors" dxfId="364" priority="420">
      <formula>ISERROR(T173)</formula>
    </cfRule>
  </conditionalFormatting>
  <conditionalFormatting sqref="T169">
    <cfRule type="containsErrors" dxfId="363" priority="419">
      <formula>ISERROR(T169)</formula>
    </cfRule>
  </conditionalFormatting>
  <conditionalFormatting sqref="R179 R181:R182">
    <cfRule type="containsErrors" dxfId="362" priority="418">
      <formula>ISERROR(R179)</formula>
    </cfRule>
  </conditionalFormatting>
  <conditionalFormatting sqref="R183">
    <cfRule type="containsErrors" dxfId="361" priority="417">
      <formula>ISERROR(R183)</formula>
    </cfRule>
  </conditionalFormatting>
  <conditionalFormatting sqref="R180">
    <cfRule type="containsErrors" dxfId="360" priority="416">
      <formula>ISERROR(R180)</formula>
    </cfRule>
  </conditionalFormatting>
  <conditionalFormatting sqref="R184">
    <cfRule type="containsErrors" dxfId="359" priority="415">
      <formula>ISERROR(R184)</formula>
    </cfRule>
  </conditionalFormatting>
  <conditionalFormatting sqref="R178">
    <cfRule type="containsErrors" dxfId="358" priority="414">
      <formula>ISERROR(R178)</formula>
    </cfRule>
  </conditionalFormatting>
  <conditionalFormatting sqref="S179 S181:S182">
    <cfRule type="containsErrors" dxfId="357" priority="413">
      <formula>ISERROR(S179)</formula>
    </cfRule>
  </conditionalFormatting>
  <conditionalFormatting sqref="S183">
    <cfRule type="containsErrors" dxfId="356" priority="412">
      <formula>ISERROR(S183)</formula>
    </cfRule>
  </conditionalFormatting>
  <conditionalFormatting sqref="S180">
    <cfRule type="containsErrors" dxfId="355" priority="411">
      <formula>ISERROR(S180)</formula>
    </cfRule>
  </conditionalFormatting>
  <conditionalFormatting sqref="S184">
    <cfRule type="containsErrors" dxfId="354" priority="410">
      <formula>ISERROR(S184)</formula>
    </cfRule>
  </conditionalFormatting>
  <conditionalFormatting sqref="S178">
    <cfRule type="containsErrors" dxfId="353" priority="409">
      <formula>ISERROR(S178)</formula>
    </cfRule>
  </conditionalFormatting>
  <conditionalFormatting sqref="T179 T181:T182">
    <cfRule type="containsErrors" dxfId="352" priority="408">
      <formula>ISERROR(T179)</formula>
    </cfRule>
  </conditionalFormatting>
  <conditionalFormatting sqref="T183">
    <cfRule type="containsErrors" dxfId="351" priority="407">
      <formula>ISERROR(T183)</formula>
    </cfRule>
  </conditionalFormatting>
  <conditionalFormatting sqref="T180">
    <cfRule type="containsErrors" dxfId="350" priority="406">
      <formula>ISERROR(T180)</formula>
    </cfRule>
  </conditionalFormatting>
  <conditionalFormatting sqref="T184">
    <cfRule type="containsErrors" dxfId="349" priority="405">
      <formula>ISERROR(T184)</formula>
    </cfRule>
  </conditionalFormatting>
  <conditionalFormatting sqref="T178">
    <cfRule type="containsErrors" dxfId="348" priority="404">
      <formula>ISERROR(T178)</formula>
    </cfRule>
  </conditionalFormatting>
  <conditionalFormatting sqref="R191 R193">
    <cfRule type="containsErrors" dxfId="347" priority="403">
      <formula>ISERROR(R191)</formula>
    </cfRule>
  </conditionalFormatting>
  <conditionalFormatting sqref="R188:R189">
    <cfRule type="containsErrors" dxfId="346" priority="402">
      <formula>ISERROR(R188)</formula>
    </cfRule>
  </conditionalFormatting>
  <conditionalFormatting sqref="R190">
    <cfRule type="containsErrors" dxfId="345" priority="401">
      <formula>ISERROR(R190)</formula>
    </cfRule>
  </conditionalFormatting>
  <conditionalFormatting sqref="R192">
    <cfRule type="containsErrors" dxfId="344" priority="400">
      <formula>ISERROR(R192)</formula>
    </cfRule>
  </conditionalFormatting>
  <conditionalFormatting sqref="S191 S193">
    <cfRule type="containsErrors" dxfId="343" priority="399">
      <formula>ISERROR(S191)</formula>
    </cfRule>
  </conditionalFormatting>
  <conditionalFormatting sqref="S188:S189">
    <cfRule type="containsErrors" dxfId="342" priority="398">
      <formula>ISERROR(S188)</formula>
    </cfRule>
  </conditionalFormatting>
  <conditionalFormatting sqref="S190">
    <cfRule type="containsErrors" dxfId="341" priority="397">
      <formula>ISERROR(S190)</formula>
    </cfRule>
  </conditionalFormatting>
  <conditionalFormatting sqref="S192">
    <cfRule type="containsErrors" dxfId="340" priority="396">
      <formula>ISERROR(S192)</formula>
    </cfRule>
  </conditionalFormatting>
  <conditionalFormatting sqref="T191 T193">
    <cfRule type="containsErrors" dxfId="339" priority="395">
      <formula>ISERROR(T191)</formula>
    </cfRule>
  </conditionalFormatting>
  <conditionalFormatting sqref="T188:T189">
    <cfRule type="containsErrors" dxfId="338" priority="394">
      <formula>ISERROR(T188)</formula>
    </cfRule>
  </conditionalFormatting>
  <conditionalFormatting sqref="T190">
    <cfRule type="containsErrors" dxfId="337" priority="393">
      <formula>ISERROR(T190)</formula>
    </cfRule>
  </conditionalFormatting>
  <conditionalFormatting sqref="T192">
    <cfRule type="containsErrors" dxfId="336" priority="392">
      <formula>ISERROR(T192)</formula>
    </cfRule>
  </conditionalFormatting>
  <conditionalFormatting sqref="AB23:AB27">
    <cfRule type="containsErrors" dxfId="335" priority="333">
      <formula>ISERROR(AB23)</formula>
    </cfRule>
  </conditionalFormatting>
  <conditionalFormatting sqref="AB106:AB110">
    <cfRule type="containsErrors" dxfId="334" priority="331">
      <formula>ISERROR(AB106)</formula>
    </cfRule>
  </conditionalFormatting>
  <conditionalFormatting sqref="AB142:AB146">
    <cfRule type="containsErrors" dxfId="333" priority="330">
      <formula>ISERROR(AB142)</formula>
    </cfRule>
  </conditionalFormatting>
  <conditionalFormatting sqref="AB178:AB182">
    <cfRule type="containsErrors" dxfId="332" priority="329">
      <formula>ISERROR(AB178)</formula>
    </cfRule>
  </conditionalFormatting>
  <conditionalFormatting sqref="AA101:AA102">
    <cfRule type="containsErrors" dxfId="331" priority="314">
      <formula>ISERROR(AA101)</formula>
    </cfRule>
  </conditionalFormatting>
  <conditionalFormatting sqref="AA97">
    <cfRule type="containsErrors" dxfId="330" priority="313">
      <formula>ISERROR(AA97)</formula>
    </cfRule>
  </conditionalFormatting>
  <conditionalFormatting sqref="AA107 AA109:AA110">
    <cfRule type="containsErrors" dxfId="329" priority="312">
      <formula>ISERROR(AA107)</formula>
    </cfRule>
  </conditionalFormatting>
  <conditionalFormatting sqref="AA108">
    <cfRule type="containsErrors" dxfId="328" priority="311">
      <formula>ISERROR(AA108)</formula>
    </cfRule>
  </conditionalFormatting>
  <conditionalFormatting sqref="AA127:AA132 AA134:AA136">
    <cfRule type="containsErrors" dxfId="327" priority="310">
      <formula>ISERROR(AA127)</formula>
    </cfRule>
  </conditionalFormatting>
  <conditionalFormatting sqref="AA137:AA138">
    <cfRule type="containsErrors" dxfId="326" priority="309">
      <formula>ISERROR(AA137)</formula>
    </cfRule>
  </conditionalFormatting>
  <conditionalFormatting sqref="AA133">
    <cfRule type="containsErrors" dxfId="325" priority="308">
      <formula>ISERROR(AA133)</formula>
    </cfRule>
  </conditionalFormatting>
  <conditionalFormatting sqref="AA143 AA145:AA146">
    <cfRule type="containsErrors" dxfId="324" priority="307">
      <formula>ISERROR(AA143)</formula>
    </cfRule>
  </conditionalFormatting>
  <conditionalFormatting sqref="AA144">
    <cfRule type="containsErrors" dxfId="323" priority="306">
      <formula>ISERROR(AA144)</formula>
    </cfRule>
  </conditionalFormatting>
  <conditionalFormatting sqref="AA173:AA174">
    <cfRule type="containsErrors" dxfId="322" priority="304">
      <formula>ISERROR(AA173)</formula>
    </cfRule>
  </conditionalFormatting>
  <conditionalFormatting sqref="AA163:AA168 AA170:AA172">
    <cfRule type="containsErrors" dxfId="321" priority="305">
      <formula>ISERROR(AA163)</formula>
    </cfRule>
  </conditionalFormatting>
  <conditionalFormatting sqref="AA169">
    <cfRule type="containsErrors" dxfId="320" priority="303">
      <formula>ISERROR(AA169)</formula>
    </cfRule>
  </conditionalFormatting>
  <conditionalFormatting sqref="AA179 AA181:AA182">
    <cfRule type="containsErrors" dxfId="319" priority="302">
      <formula>ISERROR(AA179)</formula>
    </cfRule>
  </conditionalFormatting>
  <conditionalFormatting sqref="AA180">
    <cfRule type="containsErrors" dxfId="318" priority="301">
      <formula>ISERROR(AA180)</formula>
    </cfRule>
  </conditionalFormatting>
  <conditionalFormatting sqref="AA8:AA13 AA15:AA17">
    <cfRule type="containsErrors" dxfId="317" priority="325">
      <formula>ISERROR(AA8)</formula>
    </cfRule>
  </conditionalFormatting>
  <conditionalFormatting sqref="AA18:AA19">
    <cfRule type="containsErrors" dxfId="316" priority="324">
      <formula>ISERROR(AA18)</formula>
    </cfRule>
  </conditionalFormatting>
  <conditionalFormatting sqref="AA14">
    <cfRule type="containsErrors" dxfId="315" priority="323">
      <formula>ISERROR(AA14)</formula>
    </cfRule>
  </conditionalFormatting>
  <conditionalFormatting sqref="AA24 AA26:AA27">
    <cfRule type="containsErrors" dxfId="314" priority="322">
      <formula>ISERROR(AA24)</formula>
    </cfRule>
  </conditionalFormatting>
  <conditionalFormatting sqref="AA25">
    <cfRule type="containsErrors" dxfId="313" priority="321">
      <formula>ISERROR(AA25)</formula>
    </cfRule>
  </conditionalFormatting>
  <conditionalFormatting sqref="AA49:AA54 AA56:AA58">
    <cfRule type="containsErrors" dxfId="312" priority="320">
      <formula>ISERROR(AA49)</formula>
    </cfRule>
  </conditionalFormatting>
  <conditionalFormatting sqref="AA59:AA60">
    <cfRule type="containsErrors" dxfId="311" priority="319">
      <formula>ISERROR(AA59)</formula>
    </cfRule>
  </conditionalFormatting>
  <conditionalFormatting sqref="AA55">
    <cfRule type="containsErrors" dxfId="310" priority="318">
      <formula>ISERROR(AA55)</formula>
    </cfRule>
  </conditionalFormatting>
  <conditionalFormatting sqref="AA65 AA67:AA68">
    <cfRule type="containsErrors" dxfId="309" priority="317">
      <formula>ISERROR(AA65)</formula>
    </cfRule>
  </conditionalFormatting>
  <conditionalFormatting sqref="AA66">
    <cfRule type="containsErrors" dxfId="308" priority="316">
      <formula>ISERROR(AA66)</formula>
    </cfRule>
  </conditionalFormatting>
  <conditionalFormatting sqref="AA91:AA96 AA98:AA100">
    <cfRule type="containsErrors" dxfId="307" priority="315">
      <formula>ISERROR(AA91)</formula>
    </cfRule>
  </conditionalFormatting>
  <conditionalFormatting sqref="AA23">
    <cfRule type="containsErrors" dxfId="306" priority="300">
      <formula>ISERROR(AA23)</formula>
    </cfRule>
  </conditionalFormatting>
  <conditionalFormatting sqref="AA64">
    <cfRule type="containsErrors" dxfId="305" priority="299">
      <formula>ISERROR(AA64)</formula>
    </cfRule>
  </conditionalFormatting>
  <conditionalFormatting sqref="AA106">
    <cfRule type="containsErrors" dxfId="304" priority="298">
      <formula>ISERROR(AA106)</formula>
    </cfRule>
  </conditionalFormatting>
  <conditionalFormatting sqref="AA142">
    <cfRule type="containsErrors" dxfId="303" priority="297">
      <formula>ISERROR(AA142)</formula>
    </cfRule>
  </conditionalFormatting>
  <conditionalFormatting sqref="AA178">
    <cfRule type="containsErrors" dxfId="302" priority="296">
      <formula>ISERROR(AA178)</formula>
    </cfRule>
  </conditionalFormatting>
  <conditionalFormatting sqref="U8:U13 U15:U17">
    <cfRule type="containsErrors" dxfId="301" priority="292">
      <formula>ISERROR(U8)</formula>
    </cfRule>
  </conditionalFormatting>
  <conditionalFormatting sqref="U18:U19">
    <cfRule type="containsErrors" dxfId="300" priority="291">
      <formula>ISERROR(U18)</formula>
    </cfRule>
  </conditionalFormatting>
  <conditionalFormatting sqref="U14">
    <cfRule type="containsErrors" dxfId="299" priority="290">
      <formula>ISERROR(U14)</formula>
    </cfRule>
  </conditionalFormatting>
  <conditionalFormatting sqref="U24 U26:U27">
    <cfRule type="containsErrors" dxfId="298" priority="289">
      <formula>ISERROR(U24)</formula>
    </cfRule>
  </conditionalFormatting>
  <conditionalFormatting sqref="U28">
    <cfRule type="containsErrors" dxfId="297" priority="288">
      <formula>ISERROR(U28)</formula>
    </cfRule>
  </conditionalFormatting>
  <conditionalFormatting sqref="U25">
    <cfRule type="containsErrors" dxfId="296" priority="287">
      <formula>ISERROR(U25)</formula>
    </cfRule>
  </conditionalFormatting>
  <conditionalFormatting sqref="U29">
    <cfRule type="containsErrors" dxfId="295" priority="286">
      <formula>ISERROR(U29)</formula>
    </cfRule>
  </conditionalFormatting>
  <conditionalFormatting sqref="U23">
    <cfRule type="containsErrors" dxfId="294" priority="285">
      <formula>ISERROR(U23)</formula>
    </cfRule>
  </conditionalFormatting>
  <conditionalFormatting sqref="U38 U40">
    <cfRule type="containsErrors" dxfId="293" priority="284">
      <formula>ISERROR(U38)</formula>
    </cfRule>
  </conditionalFormatting>
  <conditionalFormatting sqref="U33:U34">
    <cfRule type="containsErrors" dxfId="292" priority="283">
      <formula>ISERROR(U33)</formula>
    </cfRule>
  </conditionalFormatting>
  <conditionalFormatting sqref="U36:U37">
    <cfRule type="containsErrors" dxfId="291" priority="282">
      <formula>ISERROR(U36)</formula>
    </cfRule>
  </conditionalFormatting>
  <conditionalFormatting sqref="U39">
    <cfRule type="containsErrors" dxfId="290" priority="281">
      <formula>ISERROR(U39)</formula>
    </cfRule>
  </conditionalFormatting>
  <conditionalFormatting sqref="U41:U42">
    <cfRule type="containsErrors" dxfId="289" priority="280">
      <formula>ISERROR(U41)</formula>
    </cfRule>
  </conditionalFormatting>
  <conditionalFormatting sqref="U59:U60">
    <cfRule type="containsErrors" dxfId="288" priority="278">
      <formula>ISERROR(U59)</formula>
    </cfRule>
  </conditionalFormatting>
  <conditionalFormatting sqref="U49:U54 U56:U58">
    <cfRule type="containsErrors" dxfId="287" priority="279">
      <formula>ISERROR(U49)</formula>
    </cfRule>
  </conditionalFormatting>
  <conditionalFormatting sqref="U55">
    <cfRule type="containsErrors" dxfId="286" priority="277">
      <formula>ISERROR(U55)</formula>
    </cfRule>
  </conditionalFormatting>
  <conditionalFormatting sqref="U65 U67:U68">
    <cfRule type="containsErrors" dxfId="285" priority="276">
      <formula>ISERROR(U65)</formula>
    </cfRule>
  </conditionalFormatting>
  <conditionalFormatting sqref="U69">
    <cfRule type="containsErrors" dxfId="284" priority="275">
      <formula>ISERROR(U69)</formula>
    </cfRule>
  </conditionalFormatting>
  <conditionalFormatting sqref="U66">
    <cfRule type="containsErrors" dxfId="283" priority="274">
      <formula>ISERROR(U66)</formula>
    </cfRule>
  </conditionalFormatting>
  <conditionalFormatting sqref="U70">
    <cfRule type="containsErrors" dxfId="282" priority="273">
      <formula>ISERROR(U70)</formula>
    </cfRule>
  </conditionalFormatting>
  <conditionalFormatting sqref="U64">
    <cfRule type="containsErrors" dxfId="281" priority="272">
      <formula>ISERROR(U64)</formula>
    </cfRule>
  </conditionalFormatting>
  <conditionalFormatting sqref="U78:U79">
    <cfRule type="containsErrors" dxfId="280" priority="269">
      <formula>ISERROR(U78)</formula>
    </cfRule>
  </conditionalFormatting>
  <conditionalFormatting sqref="U74:U76">
    <cfRule type="containsErrors" dxfId="279" priority="270">
      <formula>ISERROR(U74)</formula>
    </cfRule>
  </conditionalFormatting>
  <conditionalFormatting sqref="U80 U82">
    <cfRule type="containsErrors" dxfId="278" priority="271">
      <formula>ISERROR(U80)</formula>
    </cfRule>
  </conditionalFormatting>
  <conditionalFormatting sqref="U81">
    <cfRule type="containsErrors" dxfId="277" priority="268">
      <formula>ISERROR(U81)</formula>
    </cfRule>
  </conditionalFormatting>
  <conditionalFormatting sqref="U83:U84">
    <cfRule type="containsErrors" dxfId="276" priority="267">
      <formula>ISERROR(U83)</formula>
    </cfRule>
  </conditionalFormatting>
  <conditionalFormatting sqref="U101:U102">
    <cfRule type="containsErrors" dxfId="275" priority="265">
      <formula>ISERROR(U101)</formula>
    </cfRule>
  </conditionalFormatting>
  <conditionalFormatting sqref="U91:U96 U98:U100">
    <cfRule type="containsErrors" dxfId="274" priority="266">
      <formula>ISERROR(U91)</formula>
    </cfRule>
  </conditionalFormatting>
  <conditionalFormatting sqref="U97">
    <cfRule type="containsErrors" dxfId="273" priority="264">
      <formula>ISERROR(U97)</formula>
    </cfRule>
  </conditionalFormatting>
  <conditionalFormatting sqref="U111">
    <cfRule type="containsErrors" dxfId="272" priority="262">
      <formula>ISERROR(U111)</formula>
    </cfRule>
  </conditionalFormatting>
  <conditionalFormatting sqref="U107 U109:U110">
    <cfRule type="containsErrors" dxfId="271" priority="263">
      <formula>ISERROR(U107)</formula>
    </cfRule>
  </conditionalFormatting>
  <conditionalFormatting sqref="U108">
    <cfRule type="containsErrors" dxfId="270" priority="261">
      <formula>ISERROR(U108)</formula>
    </cfRule>
  </conditionalFormatting>
  <conditionalFormatting sqref="U112">
    <cfRule type="containsErrors" dxfId="269" priority="260">
      <formula>ISERROR(U112)</formula>
    </cfRule>
  </conditionalFormatting>
  <conditionalFormatting sqref="U106">
    <cfRule type="containsErrors" dxfId="268" priority="259">
      <formula>ISERROR(U106)</formula>
    </cfRule>
  </conditionalFormatting>
  <conditionalFormatting sqref="U116:U118">
    <cfRule type="containsErrors" dxfId="267" priority="257">
      <formula>ISERROR(U116)</formula>
    </cfRule>
  </conditionalFormatting>
  <conditionalFormatting sqref="U119 U121">
    <cfRule type="containsErrors" dxfId="266" priority="258">
      <formula>ISERROR(U119)</formula>
    </cfRule>
  </conditionalFormatting>
  <conditionalFormatting sqref="U120">
    <cfRule type="containsErrors" dxfId="265" priority="256">
      <formula>ISERROR(U120)</formula>
    </cfRule>
  </conditionalFormatting>
  <conditionalFormatting sqref="U138">
    <cfRule type="containsErrors" dxfId="264" priority="255">
      <formula>ISERROR(U138)</formula>
    </cfRule>
  </conditionalFormatting>
  <conditionalFormatting sqref="U127:U132 U134:U136">
    <cfRule type="containsErrors" dxfId="263" priority="254">
      <formula>ISERROR(U127)</formula>
    </cfRule>
  </conditionalFormatting>
  <conditionalFormatting sqref="U137">
    <cfRule type="containsErrors" dxfId="262" priority="253">
      <formula>ISERROR(U137)</formula>
    </cfRule>
  </conditionalFormatting>
  <conditionalFormatting sqref="U133">
    <cfRule type="containsErrors" dxfId="261" priority="252">
      <formula>ISERROR(U133)</formula>
    </cfRule>
  </conditionalFormatting>
  <conditionalFormatting sqref="U143 U145:U146">
    <cfRule type="containsErrors" dxfId="260" priority="251">
      <formula>ISERROR(U143)</formula>
    </cfRule>
  </conditionalFormatting>
  <conditionalFormatting sqref="U147">
    <cfRule type="containsErrors" dxfId="259" priority="250">
      <formula>ISERROR(U147)</formula>
    </cfRule>
  </conditionalFormatting>
  <conditionalFormatting sqref="U148">
    <cfRule type="containsErrors" dxfId="258" priority="249">
      <formula>ISERROR(U148)</formula>
    </cfRule>
  </conditionalFormatting>
  <conditionalFormatting sqref="U142">
    <cfRule type="containsErrors" dxfId="257" priority="248">
      <formula>ISERROR(U142)</formula>
    </cfRule>
  </conditionalFormatting>
  <conditionalFormatting sqref="U144">
    <cfRule type="containsErrors" dxfId="256" priority="247">
      <formula>ISERROR(U144)</formula>
    </cfRule>
  </conditionalFormatting>
  <conditionalFormatting sqref="U152:U154">
    <cfRule type="containsErrors" dxfId="255" priority="245">
      <formula>ISERROR(U152)</formula>
    </cfRule>
  </conditionalFormatting>
  <conditionalFormatting sqref="U155 U157">
    <cfRule type="containsErrors" dxfId="254" priority="246">
      <formula>ISERROR(U155)</formula>
    </cfRule>
  </conditionalFormatting>
  <conditionalFormatting sqref="U156">
    <cfRule type="containsErrors" dxfId="253" priority="244">
      <formula>ISERROR(U156)</formula>
    </cfRule>
  </conditionalFormatting>
  <conditionalFormatting sqref="U163:U168 U170:U172">
    <cfRule type="containsErrors" dxfId="252" priority="243">
      <formula>ISERROR(U163)</formula>
    </cfRule>
  </conditionalFormatting>
  <conditionalFormatting sqref="U173:U174">
    <cfRule type="containsErrors" dxfId="251" priority="242">
      <formula>ISERROR(U173)</formula>
    </cfRule>
  </conditionalFormatting>
  <conditionalFormatting sqref="U169">
    <cfRule type="containsErrors" dxfId="250" priority="241">
      <formula>ISERROR(U169)</formula>
    </cfRule>
  </conditionalFormatting>
  <conditionalFormatting sqref="U179 U181:U182">
    <cfRule type="containsErrors" dxfId="249" priority="240">
      <formula>ISERROR(U179)</formula>
    </cfRule>
  </conditionalFormatting>
  <conditionalFormatting sqref="U183">
    <cfRule type="containsErrors" dxfId="248" priority="239">
      <formula>ISERROR(U183)</formula>
    </cfRule>
  </conditionalFormatting>
  <conditionalFormatting sqref="U180">
    <cfRule type="containsErrors" dxfId="247" priority="238">
      <formula>ISERROR(U180)</formula>
    </cfRule>
  </conditionalFormatting>
  <conditionalFormatting sqref="U184">
    <cfRule type="containsErrors" dxfId="246" priority="237">
      <formula>ISERROR(U184)</formula>
    </cfRule>
  </conditionalFormatting>
  <conditionalFormatting sqref="U178">
    <cfRule type="containsErrors" dxfId="245" priority="236">
      <formula>ISERROR(U178)</formula>
    </cfRule>
  </conditionalFormatting>
  <conditionalFormatting sqref="U191 U193">
    <cfRule type="containsErrors" dxfId="244" priority="235">
      <formula>ISERROR(U191)</formula>
    </cfRule>
  </conditionalFormatting>
  <conditionalFormatting sqref="U188:U189">
    <cfRule type="containsErrors" dxfId="243" priority="234">
      <formula>ISERROR(U188)</formula>
    </cfRule>
  </conditionalFormatting>
  <conditionalFormatting sqref="U190">
    <cfRule type="containsErrors" dxfId="242" priority="233">
      <formula>ISERROR(U190)</formula>
    </cfRule>
  </conditionalFormatting>
  <conditionalFormatting sqref="U192">
    <cfRule type="containsErrors" dxfId="241" priority="232">
      <formula>ISERROR(U192)</formula>
    </cfRule>
  </conditionalFormatting>
  <conditionalFormatting sqref="AB8:AB13 AB15:AB17">
    <cfRule type="containsErrors" dxfId="240" priority="231">
      <formula>ISERROR(AB8)</formula>
    </cfRule>
  </conditionalFormatting>
  <conditionalFormatting sqref="AB18:AB19">
    <cfRule type="containsErrors" dxfId="239" priority="230">
      <formula>ISERROR(AB18)</formula>
    </cfRule>
  </conditionalFormatting>
  <conditionalFormatting sqref="AB14">
    <cfRule type="containsErrors" dxfId="238" priority="229">
      <formula>ISERROR(AB14)</formula>
    </cfRule>
  </conditionalFormatting>
  <conditionalFormatting sqref="AB49:AB54 AB56:AB58">
    <cfRule type="containsErrors" dxfId="237" priority="228">
      <formula>ISERROR(AB49)</formula>
    </cfRule>
  </conditionalFormatting>
  <conditionalFormatting sqref="AB59:AB60">
    <cfRule type="containsErrors" dxfId="236" priority="227">
      <formula>ISERROR(AB59)</formula>
    </cfRule>
  </conditionalFormatting>
  <conditionalFormatting sqref="AB55">
    <cfRule type="containsErrors" dxfId="235" priority="226">
      <formula>ISERROR(AB55)</formula>
    </cfRule>
  </conditionalFormatting>
  <conditionalFormatting sqref="AB65 AB67:AB68">
    <cfRule type="containsErrors" dxfId="234" priority="225">
      <formula>ISERROR(AB65)</formula>
    </cfRule>
  </conditionalFormatting>
  <conditionalFormatting sqref="AB66">
    <cfRule type="containsErrors" dxfId="233" priority="224">
      <formula>ISERROR(AB66)</formula>
    </cfRule>
  </conditionalFormatting>
  <conditionalFormatting sqref="AB64">
    <cfRule type="containsErrors" dxfId="232" priority="223">
      <formula>ISERROR(AB64)</formula>
    </cfRule>
  </conditionalFormatting>
  <conditionalFormatting sqref="AB101:AB102">
    <cfRule type="containsErrors" dxfId="231" priority="221">
      <formula>ISERROR(AB101)</formula>
    </cfRule>
  </conditionalFormatting>
  <conditionalFormatting sqref="AB97">
    <cfRule type="containsErrors" dxfId="230" priority="220">
      <formula>ISERROR(AB97)</formula>
    </cfRule>
  </conditionalFormatting>
  <conditionalFormatting sqref="AB91:AB96 AB98:AB100">
    <cfRule type="containsErrors" dxfId="229" priority="222">
      <formula>ISERROR(AB91)</formula>
    </cfRule>
  </conditionalFormatting>
  <conditionalFormatting sqref="AB127:AB132 AB134:AB136">
    <cfRule type="containsErrors" dxfId="228" priority="219">
      <formula>ISERROR(AB127)</formula>
    </cfRule>
  </conditionalFormatting>
  <conditionalFormatting sqref="AB137:AB138">
    <cfRule type="containsErrors" dxfId="227" priority="218">
      <formula>ISERROR(AB137)</formula>
    </cfRule>
  </conditionalFormatting>
  <conditionalFormatting sqref="AB133">
    <cfRule type="containsErrors" dxfId="226" priority="217">
      <formula>ISERROR(AB133)</formula>
    </cfRule>
  </conditionalFormatting>
  <conditionalFormatting sqref="AB173:AB174">
    <cfRule type="containsErrors" dxfId="225" priority="215">
      <formula>ISERROR(AB173)</formula>
    </cfRule>
  </conditionalFormatting>
  <conditionalFormatting sqref="AB163:AB168 AB170:AB172">
    <cfRule type="containsErrors" dxfId="224" priority="216">
      <formula>ISERROR(AB163)</formula>
    </cfRule>
  </conditionalFormatting>
  <conditionalFormatting sqref="AB169">
    <cfRule type="containsErrors" dxfId="223" priority="214">
      <formula>ISERROR(AB169)</formula>
    </cfRule>
  </conditionalFormatting>
  <conditionalFormatting sqref="V177">
    <cfRule type="containsErrors" dxfId="222" priority="194">
      <formula>ISERROR(V177)</formula>
    </cfRule>
  </conditionalFormatting>
  <conditionalFormatting sqref="V80 V155 V82:V84 V157">
    <cfRule type="containsErrors" dxfId="221" priority="213">
      <formula>ISERROR(V80)</formula>
    </cfRule>
  </conditionalFormatting>
  <conditionalFormatting sqref="V22">
    <cfRule type="containsErrors" dxfId="220" priority="211">
      <formula>ISERROR(V22)</formula>
    </cfRule>
  </conditionalFormatting>
  <conditionalFormatting sqref="V65 V67:V68">
    <cfRule type="containsErrors" dxfId="219" priority="193">
      <formula>ISERROR(V65)</formula>
    </cfRule>
  </conditionalFormatting>
  <conditionalFormatting sqref="V8:V17">
    <cfRule type="containsErrors" dxfId="218" priority="210">
      <formula>ISERROR(V8)</formula>
    </cfRule>
  </conditionalFormatting>
  <conditionalFormatting sqref="V66">
    <cfRule type="containsErrors" dxfId="217" priority="192">
      <formula>ISERROR(V66)</formula>
    </cfRule>
  </conditionalFormatting>
  <conditionalFormatting sqref="V105">
    <cfRule type="containsErrors" dxfId="216" priority="202">
      <formula>ISERROR(V105)</formula>
    </cfRule>
  </conditionalFormatting>
  <conditionalFormatting sqref="V126">
    <cfRule type="containsErrors" dxfId="215" priority="201">
      <formula>ISERROR(V126)</formula>
    </cfRule>
  </conditionalFormatting>
  <conditionalFormatting sqref="V127:V129 V131:V136">
    <cfRule type="containsErrors" dxfId="214" priority="200">
      <formula>ISERROR(V127)</formula>
    </cfRule>
  </conditionalFormatting>
  <conditionalFormatting sqref="V7">
    <cfRule type="containsErrors" dxfId="213" priority="212">
      <formula>ISERROR(V7)</formula>
    </cfRule>
  </conditionalFormatting>
  <conditionalFormatting sqref="V179 V181:V182">
    <cfRule type="containsErrors" dxfId="212" priority="184">
      <formula>ISERROR(V179)</formula>
    </cfRule>
  </conditionalFormatting>
  <conditionalFormatting sqref="V180">
    <cfRule type="containsErrors" dxfId="211" priority="183">
      <formula>ISERROR(V180)</formula>
    </cfRule>
  </conditionalFormatting>
  <conditionalFormatting sqref="V48">
    <cfRule type="containsErrors" dxfId="210" priority="209">
      <formula>ISERROR(V48)</formula>
    </cfRule>
  </conditionalFormatting>
  <conditionalFormatting sqref="V69">
    <cfRule type="containsErrors" dxfId="209" priority="182">
      <formula>ISERROR(V69)</formula>
    </cfRule>
  </conditionalFormatting>
  <conditionalFormatting sqref="V49:V58">
    <cfRule type="containsErrors" dxfId="208" priority="208">
      <formula>ISERROR(V49)</formula>
    </cfRule>
  </conditionalFormatting>
  <conditionalFormatting sqref="V73">
    <cfRule type="containsErrors" dxfId="207" priority="207">
      <formula>ISERROR(V73)</formula>
    </cfRule>
  </conditionalFormatting>
  <conditionalFormatting sqref="V63">
    <cfRule type="containsErrors" dxfId="206" priority="206">
      <formula>ISERROR(V63)</formula>
    </cfRule>
  </conditionalFormatting>
  <conditionalFormatting sqref="V74:V77">
    <cfRule type="containsErrors" dxfId="205" priority="205">
      <formula>ISERROR(V74)</formula>
    </cfRule>
  </conditionalFormatting>
  <conditionalFormatting sqref="V70">
    <cfRule type="containsErrors" dxfId="204" priority="173">
      <formula>ISERROR(V70)</formula>
    </cfRule>
  </conditionalFormatting>
  <conditionalFormatting sqref="V91:V100">
    <cfRule type="containsErrors" dxfId="203" priority="203">
      <formula>ISERROR(V91)</formula>
    </cfRule>
  </conditionalFormatting>
  <conditionalFormatting sqref="V81">
    <cfRule type="containsErrors" dxfId="202" priority="172">
      <formula>ISERROR(V81)</formula>
    </cfRule>
  </conditionalFormatting>
  <conditionalFormatting sqref="V29">
    <cfRule type="containsErrors" dxfId="201" priority="174">
      <formula>ISERROR(V29)</formula>
    </cfRule>
  </conditionalFormatting>
  <conditionalFormatting sqref="V152:V154">
    <cfRule type="containsErrors" dxfId="200" priority="197">
      <formula>ISERROR(V152)</formula>
    </cfRule>
  </conditionalFormatting>
  <conditionalFormatting sqref="V151">
    <cfRule type="containsErrors" dxfId="199" priority="199">
      <formula>ISERROR(V151)</formula>
    </cfRule>
  </conditionalFormatting>
  <conditionalFormatting sqref="V90">
    <cfRule type="containsErrors" dxfId="198" priority="204">
      <formula>ISERROR(V90)</formula>
    </cfRule>
  </conditionalFormatting>
  <conditionalFormatting sqref="V163:V172">
    <cfRule type="containsErrors" dxfId="197" priority="195">
      <formula>ISERROR(V163)</formula>
    </cfRule>
  </conditionalFormatting>
  <conditionalFormatting sqref="V162">
    <cfRule type="containsErrors" dxfId="196" priority="196">
      <formula>ISERROR(V162)</formula>
    </cfRule>
  </conditionalFormatting>
  <conditionalFormatting sqref="V141">
    <cfRule type="containsErrors" dxfId="195" priority="198">
      <formula>ISERROR(V141)</formula>
    </cfRule>
  </conditionalFormatting>
  <conditionalFormatting sqref="V28">
    <cfRule type="containsErrors" dxfId="194" priority="190">
      <formula>ISERROR(V28)</formula>
    </cfRule>
  </conditionalFormatting>
  <conditionalFormatting sqref="V24 V26:V27">
    <cfRule type="containsErrors" dxfId="193" priority="191">
      <formula>ISERROR(V24)</formula>
    </cfRule>
  </conditionalFormatting>
  <conditionalFormatting sqref="V25">
    <cfRule type="containsErrors" dxfId="192" priority="189">
      <formula>ISERROR(V25)</formula>
    </cfRule>
  </conditionalFormatting>
  <conditionalFormatting sqref="V108">
    <cfRule type="containsErrors" dxfId="191" priority="187">
      <formula>ISERROR(V108)</formula>
    </cfRule>
  </conditionalFormatting>
  <conditionalFormatting sqref="V107 V109:V110">
    <cfRule type="containsErrors" dxfId="190" priority="188">
      <formula>ISERROR(V107)</formula>
    </cfRule>
  </conditionalFormatting>
  <conditionalFormatting sqref="V144">
    <cfRule type="containsErrors" dxfId="189" priority="185">
      <formula>ISERROR(V144)</formula>
    </cfRule>
  </conditionalFormatting>
  <conditionalFormatting sqref="V143 V145:V146">
    <cfRule type="containsErrors" dxfId="188" priority="186">
      <formula>ISERROR(V143)</formula>
    </cfRule>
  </conditionalFormatting>
  <conditionalFormatting sqref="V130">
    <cfRule type="containsErrors" dxfId="187" priority="181">
      <formula>ISERROR(V130)</formula>
    </cfRule>
  </conditionalFormatting>
  <conditionalFormatting sqref="V78:V79">
    <cfRule type="containsErrors" dxfId="186" priority="180">
      <formula>ISERROR(V78)</formula>
    </cfRule>
  </conditionalFormatting>
  <conditionalFormatting sqref="V18:V19">
    <cfRule type="containsErrors" dxfId="185" priority="179">
      <formula>ISERROR(V18)</formula>
    </cfRule>
  </conditionalFormatting>
  <conditionalFormatting sqref="V59:V60">
    <cfRule type="containsErrors" dxfId="184" priority="178">
      <formula>ISERROR(V59)</formula>
    </cfRule>
  </conditionalFormatting>
  <conditionalFormatting sqref="V101:V102">
    <cfRule type="containsErrors" dxfId="183" priority="177">
      <formula>ISERROR(V101)</formula>
    </cfRule>
  </conditionalFormatting>
  <conditionalFormatting sqref="V137:V138">
    <cfRule type="containsErrors" dxfId="182" priority="176">
      <formula>ISERROR(V137)</formula>
    </cfRule>
  </conditionalFormatting>
  <conditionalFormatting sqref="V173:V174">
    <cfRule type="containsErrors" dxfId="181" priority="175">
      <formula>ISERROR(V173)</formula>
    </cfRule>
  </conditionalFormatting>
  <conditionalFormatting sqref="V156">
    <cfRule type="containsErrors" dxfId="180" priority="171">
      <formula>ISERROR(V156)</formula>
    </cfRule>
  </conditionalFormatting>
  <conditionalFormatting sqref="V64">
    <cfRule type="containsErrors" dxfId="179" priority="169">
      <formula>ISERROR(V64)</formula>
    </cfRule>
  </conditionalFormatting>
  <conditionalFormatting sqref="V106">
    <cfRule type="containsErrors" dxfId="178" priority="168">
      <formula>ISERROR(V106)</formula>
    </cfRule>
  </conditionalFormatting>
  <conditionalFormatting sqref="V23">
    <cfRule type="containsErrors" dxfId="177" priority="170">
      <formula>ISERROR(V23)</formula>
    </cfRule>
  </conditionalFormatting>
  <conditionalFormatting sqref="V142">
    <cfRule type="containsErrors" dxfId="176" priority="167">
      <formula>ISERROR(V142)</formula>
    </cfRule>
  </conditionalFormatting>
  <conditionalFormatting sqref="V178">
    <cfRule type="containsErrors" dxfId="175" priority="166">
      <formula>ISERROR(V178)</formula>
    </cfRule>
  </conditionalFormatting>
  <conditionalFormatting sqref="W22">
    <cfRule type="containsErrors" dxfId="174" priority="165">
      <formula>ISERROR(W22)</formula>
    </cfRule>
  </conditionalFormatting>
  <conditionalFormatting sqref="W48">
    <cfRule type="containsErrors" dxfId="173" priority="163">
      <formula>ISERROR(W48)</formula>
    </cfRule>
  </conditionalFormatting>
  <conditionalFormatting sqref="W63">
    <cfRule type="containsErrors" dxfId="172" priority="162">
      <formula>ISERROR(W63)</formula>
    </cfRule>
  </conditionalFormatting>
  <conditionalFormatting sqref="W90">
    <cfRule type="containsErrors" dxfId="171" priority="160">
      <formula>ISERROR(W90)</formula>
    </cfRule>
  </conditionalFormatting>
  <conditionalFormatting sqref="W105">
    <cfRule type="containsErrors" dxfId="170" priority="159">
      <formula>ISERROR(W105)</formula>
    </cfRule>
  </conditionalFormatting>
  <conditionalFormatting sqref="W126">
    <cfRule type="containsErrors" dxfId="169" priority="157">
      <formula>ISERROR(W126)</formula>
    </cfRule>
  </conditionalFormatting>
  <conditionalFormatting sqref="W141">
    <cfRule type="containsErrors" dxfId="168" priority="156">
      <formula>ISERROR(W141)</formula>
    </cfRule>
  </conditionalFormatting>
  <conditionalFormatting sqref="W162">
    <cfRule type="containsErrors" dxfId="167" priority="154">
      <formula>ISERROR(W162)</formula>
    </cfRule>
  </conditionalFormatting>
  <conditionalFormatting sqref="W177">
    <cfRule type="containsErrors" dxfId="166" priority="153">
      <formula>ISERROR(W177)</formula>
    </cfRule>
  </conditionalFormatting>
  <conditionalFormatting sqref="W74:W84">
    <cfRule type="containsErrors" dxfId="165" priority="129">
      <formula>ISERROR(W74)</formula>
    </cfRule>
  </conditionalFormatting>
  <conditionalFormatting sqref="W111">
    <cfRule type="containsErrors" dxfId="164" priority="121">
      <formula>ISERROR(W111)</formula>
    </cfRule>
  </conditionalFormatting>
  <conditionalFormatting sqref="W112">
    <cfRule type="containsErrors" dxfId="163" priority="119">
      <formula>ISERROR(W112)</formula>
    </cfRule>
  </conditionalFormatting>
  <conditionalFormatting sqref="W152:W157">
    <cfRule type="containsErrors" dxfId="162" priority="104">
      <formula>ISERROR(W152)</formula>
    </cfRule>
  </conditionalFormatting>
  <conditionalFormatting sqref="W188:W195">
    <cfRule type="containsErrors" dxfId="161" priority="93">
      <formula>ISERROR(W188)</formula>
    </cfRule>
  </conditionalFormatting>
  <conditionalFormatting sqref="W8:W13 W15:W17">
    <cfRule type="containsErrors" dxfId="160" priority="90">
      <formula>ISERROR(W8)</formula>
    </cfRule>
  </conditionalFormatting>
  <conditionalFormatting sqref="W18:W19">
    <cfRule type="containsErrors" dxfId="159" priority="89">
      <formula>ISERROR(W18)</formula>
    </cfRule>
  </conditionalFormatting>
  <conditionalFormatting sqref="W14">
    <cfRule type="containsErrors" dxfId="158" priority="88">
      <formula>ISERROR(W14)</formula>
    </cfRule>
  </conditionalFormatting>
  <conditionalFormatting sqref="W24 W26:W27">
    <cfRule type="containsErrors" dxfId="157" priority="87">
      <formula>ISERROR(W24)</formula>
    </cfRule>
  </conditionalFormatting>
  <conditionalFormatting sqref="W28">
    <cfRule type="containsErrors" dxfId="156" priority="86">
      <formula>ISERROR(W28)</formula>
    </cfRule>
  </conditionalFormatting>
  <conditionalFormatting sqref="W25">
    <cfRule type="containsErrors" dxfId="155" priority="85">
      <formula>ISERROR(W25)</formula>
    </cfRule>
  </conditionalFormatting>
  <conditionalFormatting sqref="W29">
    <cfRule type="containsErrors" dxfId="154" priority="84">
      <formula>ISERROR(W29)</formula>
    </cfRule>
  </conditionalFormatting>
  <conditionalFormatting sqref="W23">
    <cfRule type="containsErrors" dxfId="153" priority="83">
      <formula>ISERROR(W23)</formula>
    </cfRule>
  </conditionalFormatting>
  <conditionalFormatting sqref="W38 W40">
    <cfRule type="containsErrors" dxfId="152" priority="82">
      <formula>ISERROR(W38)</formula>
    </cfRule>
  </conditionalFormatting>
  <conditionalFormatting sqref="W33:W35">
    <cfRule type="containsErrors" dxfId="151" priority="81">
      <formula>ISERROR(W33)</formula>
    </cfRule>
  </conditionalFormatting>
  <conditionalFormatting sqref="W36:W37">
    <cfRule type="containsErrors" dxfId="150" priority="80">
      <formula>ISERROR(W36)</formula>
    </cfRule>
  </conditionalFormatting>
  <conditionalFormatting sqref="W39">
    <cfRule type="containsErrors" dxfId="149" priority="79">
      <formula>ISERROR(W39)</formula>
    </cfRule>
  </conditionalFormatting>
  <conditionalFormatting sqref="W41:W42">
    <cfRule type="containsErrors" dxfId="148" priority="78">
      <formula>ISERROR(W41)</formula>
    </cfRule>
  </conditionalFormatting>
  <conditionalFormatting sqref="W59:W60">
    <cfRule type="containsErrors" dxfId="147" priority="76">
      <formula>ISERROR(W59)</formula>
    </cfRule>
  </conditionalFormatting>
  <conditionalFormatting sqref="W49:W54 W56:W58">
    <cfRule type="containsErrors" dxfId="146" priority="77">
      <formula>ISERROR(W49)</formula>
    </cfRule>
  </conditionalFormatting>
  <conditionalFormatting sqref="W55">
    <cfRule type="containsErrors" dxfId="145" priority="75">
      <formula>ISERROR(W55)</formula>
    </cfRule>
  </conditionalFormatting>
  <conditionalFormatting sqref="W65 W67:W68">
    <cfRule type="containsErrors" dxfId="144" priority="74">
      <formula>ISERROR(W65)</formula>
    </cfRule>
  </conditionalFormatting>
  <conditionalFormatting sqref="W69">
    <cfRule type="containsErrors" dxfId="143" priority="73">
      <formula>ISERROR(W69)</formula>
    </cfRule>
  </conditionalFormatting>
  <conditionalFormatting sqref="W66">
    <cfRule type="containsErrors" dxfId="142" priority="72">
      <formula>ISERROR(W66)</formula>
    </cfRule>
  </conditionalFormatting>
  <conditionalFormatting sqref="W70">
    <cfRule type="containsErrors" dxfId="141" priority="71">
      <formula>ISERROR(W70)</formula>
    </cfRule>
  </conditionalFormatting>
  <conditionalFormatting sqref="W64">
    <cfRule type="containsErrors" dxfId="140" priority="70">
      <formula>ISERROR(W64)</formula>
    </cfRule>
  </conditionalFormatting>
  <conditionalFormatting sqref="W101:W102">
    <cfRule type="containsErrors" dxfId="139" priority="68">
      <formula>ISERROR(W101)</formula>
    </cfRule>
  </conditionalFormatting>
  <conditionalFormatting sqref="W91:W96 W98:W100">
    <cfRule type="containsErrors" dxfId="138" priority="69">
      <formula>ISERROR(W91)</formula>
    </cfRule>
  </conditionalFormatting>
  <conditionalFormatting sqref="W97">
    <cfRule type="containsErrors" dxfId="137" priority="67">
      <formula>ISERROR(W97)</formula>
    </cfRule>
  </conditionalFormatting>
  <conditionalFormatting sqref="W107 W109:W110">
    <cfRule type="containsErrors" dxfId="136" priority="66">
      <formula>ISERROR(W107)</formula>
    </cfRule>
  </conditionalFormatting>
  <conditionalFormatting sqref="W108">
    <cfRule type="containsErrors" dxfId="135" priority="65">
      <formula>ISERROR(W108)</formula>
    </cfRule>
  </conditionalFormatting>
  <conditionalFormatting sqref="W106">
    <cfRule type="containsErrors" dxfId="134" priority="64">
      <formula>ISERROR(W106)</formula>
    </cfRule>
  </conditionalFormatting>
  <conditionalFormatting sqref="W116:W118">
    <cfRule type="containsErrors" dxfId="133" priority="62">
      <formula>ISERROR(W116)</formula>
    </cfRule>
  </conditionalFormatting>
  <conditionalFormatting sqref="W119 W121">
    <cfRule type="containsErrors" dxfId="132" priority="63">
      <formula>ISERROR(W119)</formula>
    </cfRule>
  </conditionalFormatting>
  <conditionalFormatting sqref="W120">
    <cfRule type="containsErrors" dxfId="131" priority="61">
      <formula>ISERROR(W120)</formula>
    </cfRule>
  </conditionalFormatting>
  <conditionalFormatting sqref="W138">
    <cfRule type="containsErrors" dxfId="130" priority="60">
      <formula>ISERROR(W138)</formula>
    </cfRule>
  </conditionalFormatting>
  <conditionalFormatting sqref="W127:W132 W134:W136">
    <cfRule type="containsErrors" dxfId="129" priority="59">
      <formula>ISERROR(W127)</formula>
    </cfRule>
  </conditionalFormatting>
  <conditionalFormatting sqref="W137">
    <cfRule type="containsErrors" dxfId="128" priority="58">
      <formula>ISERROR(W137)</formula>
    </cfRule>
  </conditionalFormatting>
  <conditionalFormatting sqref="W133">
    <cfRule type="containsErrors" dxfId="127" priority="57">
      <formula>ISERROR(W133)</formula>
    </cfRule>
  </conditionalFormatting>
  <conditionalFormatting sqref="W143 W145:W146">
    <cfRule type="containsErrors" dxfId="126" priority="56">
      <formula>ISERROR(W143)</formula>
    </cfRule>
  </conditionalFormatting>
  <conditionalFormatting sqref="W147">
    <cfRule type="containsErrors" dxfId="125" priority="55">
      <formula>ISERROR(W147)</formula>
    </cfRule>
  </conditionalFormatting>
  <conditionalFormatting sqref="W148">
    <cfRule type="containsErrors" dxfId="124" priority="54">
      <formula>ISERROR(W148)</formula>
    </cfRule>
  </conditionalFormatting>
  <conditionalFormatting sqref="W142">
    <cfRule type="containsErrors" dxfId="123" priority="53">
      <formula>ISERROR(W142)</formula>
    </cfRule>
  </conditionalFormatting>
  <conditionalFormatting sqref="W144">
    <cfRule type="containsErrors" dxfId="122" priority="52">
      <formula>ISERROR(W144)</formula>
    </cfRule>
  </conditionalFormatting>
  <conditionalFormatting sqref="W163:W168 W170:W172">
    <cfRule type="containsErrors" dxfId="121" priority="51">
      <formula>ISERROR(W163)</formula>
    </cfRule>
  </conditionalFormatting>
  <conditionalFormatting sqref="W173:W174">
    <cfRule type="containsErrors" dxfId="120" priority="50">
      <formula>ISERROR(W173)</formula>
    </cfRule>
  </conditionalFormatting>
  <conditionalFormatting sqref="W169">
    <cfRule type="containsErrors" dxfId="119" priority="49">
      <formula>ISERROR(W169)</formula>
    </cfRule>
  </conditionalFormatting>
  <conditionalFormatting sqref="W179">
    <cfRule type="containsErrors" dxfId="118" priority="48">
      <formula>ISERROR(W179)</formula>
    </cfRule>
  </conditionalFormatting>
  <conditionalFormatting sqref="W178">
    <cfRule type="containsErrors" dxfId="117" priority="44">
      <formula>ISERROR(W178)</formula>
    </cfRule>
  </conditionalFormatting>
  <conditionalFormatting sqref="W181:W182">
    <cfRule type="containsErrors" dxfId="116" priority="43">
      <formula>ISERROR(W181)</formula>
    </cfRule>
  </conditionalFormatting>
  <conditionalFormatting sqref="W183">
    <cfRule type="containsErrors" dxfId="115" priority="42">
      <formula>ISERROR(W183)</formula>
    </cfRule>
  </conditionalFormatting>
  <conditionalFormatting sqref="W180">
    <cfRule type="containsErrors" dxfId="114" priority="41">
      <formula>ISERROR(W180)</formula>
    </cfRule>
  </conditionalFormatting>
  <conditionalFormatting sqref="W184">
    <cfRule type="containsErrors" dxfId="113" priority="40">
      <formula>ISERROR(W184)</formula>
    </cfRule>
  </conditionalFormatting>
  <conditionalFormatting sqref="U35">
    <cfRule type="containsErrors" dxfId="112" priority="39">
      <formula>ISERROR(U35)</formula>
    </cfRule>
  </conditionalFormatting>
  <conditionalFormatting sqref="B43">
    <cfRule type="containsErrors" dxfId="111" priority="38">
      <formula>ISERROR(B43)</formula>
    </cfRule>
  </conditionalFormatting>
  <conditionalFormatting sqref="D43">
    <cfRule type="containsErrors" dxfId="110" priority="37">
      <formula>ISERROR(D43)</formula>
    </cfRule>
  </conditionalFormatting>
  <conditionalFormatting sqref="E43">
    <cfRule type="containsErrors" dxfId="109" priority="36">
      <formula>ISERROR(E43)</formula>
    </cfRule>
  </conditionalFormatting>
  <conditionalFormatting sqref="F43">
    <cfRule type="containsErrors" dxfId="108" priority="35">
      <formula>ISERROR(F43)</formula>
    </cfRule>
  </conditionalFormatting>
  <conditionalFormatting sqref="G43">
    <cfRule type="containsErrors" dxfId="107" priority="34">
      <formula>ISERROR(G43)</formula>
    </cfRule>
  </conditionalFormatting>
  <conditionalFormatting sqref="I43">
    <cfRule type="containsErrors" dxfId="106" priority="33">
      <formula>ISERROR(I43)</formula>
    </cfRule>
  </conditionalFormatting>
  <conditionalFormatting sqref="J43">
    <cfRule type="containsErrors" dxfId="105" priority="32">
      <formula>ISERROR(J43)</formula>
    </cfRule>
  </conditionalFormatting>
  <conditionalFormatting sqref="K43">
    <cfRule type="containsErrors" dxfId="104" priority="31">
      <formula>ISERROR(K43)</formula>
    </cfRule>
  </conditionalFormatting>
  <conditionalFormatting sqref="L43">
    <cfRule type="containsErrors" dxfId="103" priority="30">
      <formula>ISERROR(L43)</formula>
    </cfRule>
  </conditionalFormatting>
  <conditionalFormatting sqref="N43">
    <cfRule type="containsErrors" dxfId="102" priority="29">
      <formula>ISERROR(N43)</formula>
    </cfRule>
  </conditionalFormatting>
  <conditionalFormatting sqref="O43">
    <cfRule type="containsErrors" dxfId="101" priority="28">
      <formula>ISERROR(O43)</formula>
    </cfRule>
  </conditionalFormatting>
  <conditionalFormatting sqref="P43">
    <cfRule type="containsErrors" dxfId="100" priority="27">
      <formula>ISERROR(P43)</formula>
    </cfRule>
  </conditionalFormatting>
  <conditionalFormatting sqref="Q43">
    <cfRule type="containsErrors" dxfId="99" priority="26">
      <formula>ISERROR(Q43)</formula>
    </cfRule>
  </conditionalFormatting>
  <conditionalFormatting sqref="R43">
    <cfRule type="containsErrors" dxfId="98" priority="25">
      <formula>ISERROR(R43)</formula>
    </cfRule>
  </conditionalFormatting>
  <conditionalFormatting sqref="S43">
    <cfRule type="containsErrors" dxfId="97" priority="24">
      <formula>ISERROR(S43)</formula>
    </cfRule>
  </conditionalFormatting>
  <conditionalFormatting sqref="T43">
    <cfRule type="containsErrors" dxfId="96" priority="23">
      <formula>ISERROR(T43)</formula>
    </cfRule>
  </conditionalFormatting>
  <conditionalFormatting sqref="U43">
    <cfRule type="containsErrors" dxfId="95" priority="22">
      <formula>ISERROR(U43)</formula>
    </cfRule>
  </conditionalFormatting>
  <conditionalFormatting sqref="W43">
    <cfRule type="containsErrors" dxfId="94" priority="21">
      <formula>ISERROR(W43)</formula>
    </cfRule>
  </conditionalFormatting>
  <conditionalFormatting sqref="B85">
    <cfRule type="containsErrors" dxfId="93" priority="20">
      <formula>ISERROR(B85)</formula>
    </cfRule>
  </conditionalFormatting>
  <conditionalFormatting sqref="D85">
    <cfRule type="containsErrors" dxfId="92" priority="19">
      <formula>ISERROR(D85)</formula>
    </cfRule>
  </conditionalFormatting>
  <conditionalFormatting sqref="E85">
    <cfRule type="containsErrors" dxfId="91" priority="18">
      <formula>ISERROR(E85)</formula>
    </cfRule>
  </conditionalFormatting>
  <conditionalFormatting sqref="F85">
    <cfRule type="containsErrors" dxfId="90" priority="17">
      <formula>ISERROR(F85)</formula>
    </cfRule>
  </conditionalFormatting>
  <conditionalFormatting sqref="G85">
    <cfRule type="containsErrors" dxfId="89" priority="16">
      <formula>ISERROR(G85)</formula>
    </cfRule>
  </conditionalFormatting>
  <conditionalFormatting sqref="I85">
    <cfRule type="containsErrors" dxfId="88" priority="15">
      <formula>ISERROR(I85)</formula>
    </cfRule>
  </conditionalFormatting>
  <conditionalFormatting sqref="J85">
    <cfRule type="containsErrors" dxfId="87" priority="14">
      <formula>ISERROR(J85)</formula>
    </cfRule>
  </conditionalFormatting>
  <conditionalFormatting sqref="K85">
    <cfRule type="containsErrors" dxfId="86" priority="13">
      <formula>ISERROR(K85)</formula>
    </cfRule>
  </conditionalFormatting>
  <conditionalFormatting sqref="L85">
    <cfRule type="containsErrors" dxfId="85" priority="12">
      <formula>ISERROR(L85)</formula>
    </cfRule>
  </conditionalFormatting>
  <conditionalFormatting sqref="N85">
    <cfRule type="containsErrors" dxfId="84" priority="11">
      <formula>ISERROR(N85)</formula>
    </cfRule>
  </conditionalFormatting>
  <conditionalFormatting sqref="O85">
    <cfRule type="containsErrors" dxfId="83" priority="10">
      <formula>ISERROR(O85)</formula>
    </cfRule>
  </conditionalFormatting>
  <conditionalFormatting sqref="P85">
    <cfRule type="containsErrors" dxfId="82" priority="9">
      <formula>ISERROR(P85)</formula>
    </cfRule>
  </conditionalFormatting>
  <conditionalFormatting sqref="Q85">
    <cfRule type="containsErrors" dxfId="81" priority="8">
      <formula>ISERROR(Q85)</formula>
    </cfRule>
  </conditionalFormatting>
  <conditionalFormatting sqref="R85">
    <cfRule type="containsErrors" dxfId="80" priority="7">
      <formula>ISERROR(R85)</formula>
    </cfRule>
  </conditionalFormatting>
  <conditionalFormatting sqref="S85">
    <cfRule type="containsErrors" dxfId="79" priority="6">
      <formula>ISERROR(S85)</formula>
    </cfRule>
  </conditionalFormatting>
  <conditionalFormatting sqref="T85">
    <cfRule type="containsErrors" dxfId="78" priority="5">
      <formula>ISERROR(T85)</formula>
    </cfRule>
  </conditionalFormatting>
  <conditionalFormatting sqref="U85">
    <cfRule type="containsErrors" dxfId="77" priority="4">
      <formula>ISERROR(U85)</formula>
    </cfRule>
  </conditionalFormatting>
  <conditionalFormatting sqref="W85">
    <cfRule type="containsErrors" dxfId="76" priority="3">
      <formula>ISERROR(W85)</formula>
    </cfRule>
  </conditionalFormatting>
  <conditionalFormatting sqref="W196">
    <cfRule type="containsErrors" dxfId="75" priority="2">
      <formula>ISERROR(W196)</formula>
    </cfRule>
  </conditionalFormatting>
  <conditionalFormatting sqref="U77">
    <cfRule type="containsErrors" dxfId="74" priority="1">
      <formula>ISERROR(U77)</formula>
    </cfRule>
  </conditionalFormatting>
  <pageMargins left="7.874015748031496E-2" right="7.874015748031496E-2" top="0.19685039370078741" bottom="0.19685039370078741" header="0.11811023622047245" footer="0.11811023622047245"/>
  <pageSetup paperSize="9" scale="54" orientation="portrait" r:id="rId1"/>
  <headerFooter>
    <oddFooter>&amp;L&amp;"Segoe UI,Standard"&amp;8&amp;K00-049BAWAG Group AG&amp;R&amp;"Segoe UI,Standard"&amp;8&amp;K00-049&amp;D</oddFooter>
  </headerFooter>
  <rowBreaks count="2" manualBreakCount="2">
    <brk id="86" max="16383" man="1"/>
    <brk id="158" max="16383" man="1"/>
  </rowBreaks>
  <ignoredErrors>
    <ignoredError sqref="B6:B7 B21:B22 B31:B32 B47:B48 B62:B63 B89:B90 B104:B105 B125:B126 B140:B141 B150:B151 B161:B162 B176:B177 B186:B187 B72:B73 B114:B115 B185:D185 B175:D175 C7:D7 C6 B149:E149 B139:E139 B71:E71 B61:E61 C31 B44:E46 B30:E30 C32:E32 C21:F22 C89:F90 C114:F115 B113:F113 C72:F73 C104:F105 C125:F126 B86:F88 B122:F124 B103:F103 C47:F48 C62:F63 C140:F141 C150:F151 C161:F162 B158:F160 C176:F177 C186:F187 B20:D20 H6:H7 H20:H21 AC6:AD9 AD24 H33:I34 H32:J32 H30:I30 H44:J46 AC11 H31 AC179:AC185 H56:I61 H185:J185 J56:J60 H80:J82 H49:J55 H122:K124 H139:K139 H158:K160 H175:K175 H186:K187 H86:K88 H89:K90 H113:K113 H161:K162 H149:K149 H103:K103 H104:K105 H150:K151 H176:K177 J61:K61 H71:K71 H72:K73 H62:K63 H114:K115 H125:K126 H140:K141 H47:K48 M103 M175 M139 M61 M71 M149 Y185:Z185 M113 M158:M160 M86:M88 M185 M122:M124 AB183:AB185 M44:M46 AC21:AD22 Y127:Y141 Y163:Y177 H36:I36 Y49:Y60 Y91:Y102 AB44:AC46 AB86:AC88 AB111:AC124 AB147:AC160 Y103:Z105 Y61:Z63 Y149:Z162 Y113:Z126 Y86:Z90 Y45:Z48 AC29:AC30 H39:I40 AB70:AC70 Y196:Z196 AC38:AC40 AB61:AC61 AC47:AC48 AC62:AC63 AB103:AC103 AC104:AC105 AB139:AC139 AC140:AC141 AB175:AC175 AC176:AC177 AC89:AC102 AC107:AC110 AC125:AC138 AC143:AC146 AC161:AC174 AB196:AC196 AB28:AB30 M30:M31 X31:AC32 X6:AB27 X29:AA30 X28 Z28:AA28 Z44 AB69 N30:U30 M21:U22 M20:U20 M23:U29 N31:U31 M32:U32 M6:U19 H74:J78 AC33:AC3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2"/>
  <sheetViews>
    <sheetView showGridLines="0" zoomScaleNormal="100" workbookViewId="0">
      <pane ySplit="2" topLeftCell="W4" activePane="bottomLeft" state="frozen"/>
      <selection pane="bottomLeft" activeCell="W27" sqref="W27"/>
    </sheetView>
  </sheetViews>
  <sheetFormatPr defaultColWidth="11.42578125" defaultRowHeight="16.5"/>
  <cols>
    <col min="1" max="1" width="18.7109375" style="4" customWidth="1"/>
    <col min="2" max="2" width="0.85546875" style="47" customWidth="1"/>
    <col min="3" max="6" width="6.5703125" style="47" customWidth="1"/>
    <col min="7" max="7" width="0.85546875" style="47" customWidth="1"/>
    <col min="8" max="11" width="6.5703125" style="47" customWidth="1"/>
    <col min="12" max="12" width="0.85546875" style="47" customWidth="1"/>
    <col min="13" max="16" width="6.5703125" style="47" customWidth="1"/>
    <col min="17" max="17" width="0.85546875" style="47" customWidth="1"/>
    <col min="18" max="21" width="6.5703125" style="47" customWidth="1"/>
    <col min="22" max="22" width="0.85546875" style="47" customWidth="1"/>
    <col min="23" max="23" width="6.5703125" style="47" customWidth="1"/>
    <col min="24" max="16384" width="11.42578125" style="4"/>
  </cols>
  <sheetData>
    <row r="1" spans="1:23">
      <c r="A1" s="75" t="s">
        <v>167</v>
      </c>
    </row>
    <row r="2" spans="1:23">
      <c r="A2" s="76" t="s">
        <v>59</v>
      </c>
    </row>
    <row r="3" spans="1:23" ht="11.25">
      <c r="A3" s="74"/>
      <c r="B3" s="53"/>
      <c r="C3" s="53"/>
      <c r="D3" s="53"/>
      <c r="E3" s="53"/>
      <c r="F3" s="53"/>
      <c r="G3" s="53"/>
      <c r="H3" s="53"/>
      <c r="I3" s="53"/>
      <c r="J3" s="53"/>
      <c r="K3" s="53"/>
      <c r="L3" s="53"/>
      <c r="M3" s="53"/>
      <c r="N3" s="53"/>
      <c r="O3" s="53"/>
      <c r="P3" s="53"/>
      <c r="Q3" s="53"/>
      <c r="R3" s="53"/>
      <c r="S3" s="53"/>
      <c r="T3" s="53"/>
      <c r="U3" s="53"/>
      <c r="V3" s="53"/>
      <c r="W3" s="53"/>
    </row>
    <row r="4" spans="1:23" ht="14.25">
      <c r="A4" s="70" t="s">
        <v>144</v>
      </c>
      <c r="B4" s="89"/>
      <c r="C4" s="89"/>
      <c r="D4" s="89"/>
      <c r="E4" s="89"/>
      <c r="F4" s="89"/>
      <c r="G4" s="89"/>
      <c r="H4" s="89"/>
      <c r="I4" s="89"/>
      <c r="J4" s="89"/>
      <c r="K4" s="89"/>
      <c r="L4" s="89"/>
      <c r="M4" s="89"/>
      <c r="N4" s="89"/>
      <c r="O4" s="89"/>
      <c r="P4" s="89"/>
      <c r="Q4" s="89"/>
      <c r="R4" s="89"/>
      <c r="S4" s="89"/>
      <c r="T4" s="89"/>
      <c r="U4" s="89"/>
      <c r="V4" s="89"/>
      <c r="W4" s="89"/>
    </row>
    <row r="5" spans="1:23" ht="6" customHeight="1">
      <c r="B5" s="4"/>
      <c r="C5" s="4"/>
      <c r="D5" s="4"/>
      <c r="E5" s="4"/>
      <c r="F5" s="4"/>
      <c r="G5" s="4"/>
      <c r="H5" s="4"/>
      <c r="I5" s="4"/>
      <c r="J5" s="4"/>
      <c r="K5" s="4"/>
      <c r="L5" s="4"/>
      <c r="M5" s="4"/>
      <c r="N5" s="4"/>
      <c r="O5" s="4"/>
      <c r="P5" s="4"/>
      <c r="Q5" s="4"/>
      <c r="R5" s="4"/>
      <c r="S5" s="4"/>
      <c r="T5" s="4"/>
      <c r="U5" s="4"/>
      <c r="V5" s="4"/>
      <c r="W5" s="4"/>
    </row>
    <row r="6" spans="1:23" ht="15" customHeight="1">
      <c r="B6" s="56"/>
      <c r="C6" s="438" t="s">
        <v>30</v>
      </c>
      <c r="D6" s="436"/>
      <c r="E6" s="436"/>
      <c r="F6" s="437"/>
      <c r="G6" s="56"/>
      <c r="H6" s="438" t="s">
        <v>31</v>
      </c>
      <c r="I6" s="436"/>
      <c r="J6" s="436"/>
      <c r="K6" s="437"/>
      <c r="L6" s="56"/>
      <c r="M6" s="438" t="s">
        <v>27</v>
      </c>
      <c r="N6" s="436"/>
      <c r="O6" s="436"/>
      <c r="P6" s="436"/>
      <c r="Q6" s="56"/>
      <c r="R6" s="438" t="s">
        <v>32</v>
      </c>
      <c r="S6" s="436"/>
      <c r="T6" s="436"/>
      <c r="U6" s="436"/>
      <c r="V6" s="56"/>
      <c r="W6" s="410" t="s">
        <v>28</v>
      </c>
    </row>
    <row r="7" spans="1:23" ht="15" customHeight="1">
      <c r="B7" s="57"/>
      <c r="C7" s="108" t="s">
        <v>78</v>
      </c>
      <c r="D7" s="124" t="s">
        <v>79</v>
      </c>
      <c r="E7" s="125" t="s">
        <v>80</v>
      </c>
      <c r="F7" s="126" t="s">
        <v>81</v>
      </c>
      <c r="G7" s="57"/>
      <c r="H7" s="108" t="s">
        <v>78</v>
      </c>
      <c r="I7" s="124" t="s">
        <v>79</v>
      </c>
      <c r="J7" s="125" t="s">
        <v>80</v>
      </c>
      <c r="K7" s="126" t="s">
        <v>81</v>
      </c>
      <c r="L7" s="57"/>
      <c r="M7" s="218" t="s">
        <v>78</v>
      </c>
      <c r="N7" s="219" t="s">
        <v>79</v>
      </c>
      <c r="O7" s="219" t="s">
        <v>80</v>
      </c>
      <c r="P7" s="219" t="s">
        <v>81</v>
      </c>
      <c r="Q7" s="57"/>
      <c r="R7" s="218" t="s">
        <v>78</v>
      </c>
      <c r="S7" s="219" t="s">
        <v>79</v>
      </c>
      <c r="T7" s="219" t="s">
        <v>80</v>
      </c>
      <c r="U7" s="219" t="s">
        <v>81</v>
      </c>
      <c r="V7" s="57"/>
      <c r="W7" s="218" t="s">
        <v>78</v>
      </c>
    </row>
    <row r="8" spans="1:23" ht="15" customHeight="1">
      <c r="A8" s="90" t="s">
        <v>168</v>
      </c>
      <c r="B8" s="97"/>
      <c r="C8" s="369">
        <v>14773</v>
      </c>
      <c r="D8" s="370">
        <v>15507</v>
      </c>
      <c r="E8" s="370">
        <v>15709</v>
      </c>
      <c r="F8" s="370">
        <v>16192</v>
      </c>
      <c r="G8" s="371"/>
      <c r="H8" s="369">
        <v>16371</v>
      </c>
      <c r="I8" s="370">
        <v>16669</v>
      </c>
      <c r="J8" s="370">
        <v>17357</v>
      </c>
      <c r="K8" s="372">
        <v>17631</v>
      </c>
      <c r="L8" s="371"/>
      <c r="M8" s="369">
        <v>18242</v>
      </c>
      <c r="N8" s="370">
        <v>18651</v>
      </c>
      <c r="O8" s="370">
        <v>19171</v>
      </c>
      <c r="P8" s="370">
        <v>19444</v>
      </c>
      <c r="Q8" s="371"/>
      <c r="R8" s="370">
        <v>19662</v>
      </c>
      <c r="S8" s="370">
        <v>20568</v>
      </c>
      <c r="T8" s="370">
        <v>20628</v>
      </c>
      <c r="U8" s="370">
        <v>20371</v>
      </c>
      <c r="V8" s="371"/>
      <c r="W8" s="370">
        <v>20115</v>
      </c>
    </row>
    <row r="9" spans="1:23" ht="15" customHeight="1">
      <c r="A9" s="90" t="s">
        <v>169</v>
      </c>
      <c r="B9" s="97"/>
      <c r="C9" s="369">
        <v>2085.3026418999998</v>
      </c>
      <c r="D9" s="370">
        <v>1938.9923829500001</v>
      </c>
      <c r="E9" s="370">
        <v>1944.2257787300002</v>
      </c>
      <c r="F9" s="370">
        <v>1963.02358456</v>
      </c>
      <c r="G9" s="371"/>
      <c r="H9" s="369">
        <v>1936.9690568300002</v>
      </c>
      <c r="I9" s="370">
        <v>1824</v>
      </c>
      <c r="J9" s="370">
        <v>1712</v>
      </c>
      <c r="K9" s="372">
        <v>1615</v>
      </c>
      <c r="L9" s="371"/>
      <c r="M9" s="369">
        <v>1614</v>
      </c>
      <c r="N9" s="370">
        <v>1599</v>
      </c>
      <c r="O9" s="370">
        <v>1635</v>
      </c>
      <c r="P9" s="370">
        <v>1685</v>
      </c>
      <c r="Q9" s="371"/>
      <c r="R9" s="370">
        <v>1720</v>
      </c>
      <c r="S9" s="370">
        <v>1785</v>
      </c>
      <c r="T9" s="370">
        <v>1880</v>
      </c>
      <c r="U9" s="370">
        <v>2004</v>
      </c>
      <c r="V9" s="371"/>
      <c r="W9" s="370">
        <v>2067</v>
      </c>
    </row>
    <row r="10" spans="1:23" ht="15" customHeight="1">
      <c r="A10" s="91" t="s">
        <v>170</v>
      </c>
      <c r="B10" s="98"/>
      <c r="C10" s="373">
        <v>16858</v>
      </c>
      <c r="D10" s="374">
        <v>17446</v>
      </c>
      <c r="E10" s="374">
        <v>17653</v>
      </c>
      <c r="F10" s="374">
        <v>18155</v>
      </c>
      <c r="G10" s="375"/>
      <c r="H10" s="373">
        <v>18308</v>
      </c>
      <c r="I10" s="374">
        <v>18493</v>
      </c>
      <c r="J10" s="374">
        <v>19069</v>
      </c>
      <c r="K10" s="376">
        <v>19246</v>
      </c>
      <c r="L10" s="375"/>
      <c r="M10" s="373">
        <v>19856</v>
      </c>
      <c r="N10" s="374">
        <v>20250</v>
      </c>
      <c r="O10" s="374">
        <v>20806</v>
      </c>
      <c r="P10" s="374">
        <v>21129</v>
      </c>
      <c r="Q10" s="375"/>
      <c r="R10" s="374">
        <v>21382</v>
      </c>
      <c r="S10" s="374">
        <v>22353</v>
      </c>
      <c r="T10" s="374">
        <v>22508</v>
      </c>
      <c r="U10" s="374">
        <v>22375</v>
      </c>
      <c r="V10" s="375"/>
      <c r="W10" s="374">
        <v>22182</v>
      </c>
    </row>
    <row r="11" spans="1:23" ht="15" customHeight="1">
      <c r="B11" s="4"/>
      <c r="C11" s="4"/>
      <c r="D11" s="4"/>
      <c r="E11" s="4"/>
      <c r="F11" s="4"/>
      <c r="G11" s="4"/>
      <c r="H11" s="4"/>
      <c r="I11" s="4"/>
      <c r="J11" s="4"/>
      <c r="K11" s="4"/>
      <c r="L11" s="4"/>
      <c r="M11" s="4"/>
      <c r="N11" s="4"/>
      <c r="O11" s="4"/>
      <c r="P11" s="4"/>
      <c r="Q11" s="4"/>
      <c r="R11" s="4"/>
      <c r="S11" s="4"/>
      <c r="T11" s="4"/>
      <c r="U11" s="4"/>
      <c r="V11" s="4"/>
      <c r="W11" s="4"/>
    </row>
    <row r="12" spans="1:23" ht="15" customHeight="1">
      <c r="A12" s="70" t="s">
        <v>159</v>
      </c>
      <c r="B12" s="70"/>
      <c r="C12" s="70"/>
      <c r="D12" s="70"/>
      <c r="E12" s="70"/>
      <c r="F12" s="70"/>
      <c r="G12" s="70"/>
      <c r="H12" s="70"/>
      <c r="I12" s="70"/>
      <c r="J12" s="70"/>
      <c r="K12" s="70"/>
      <c r="L12" s="70"/>
      <c r="M12" s="70"/>
      <c r="N12" s="70"/>
      <c r="O12" s="70"/>
      <c r="P12" s="70"/>
      <c r="Q12" s="70"/>
      <c r="R12" s="70"/>
      <c r="S12" s="70"/>
      <c r="T12" s="70"/>
      <c r="U12" s="70"/>
      <c r="V12" s="70"/>
      <c r="W12" s="70"/>
    </row>
    <row r="13" spans="1:23" customFormat="1" ht="6" customHeight="1">
      <c r="A13" s="4"/>
      <c r="B13" s="4"/>
      <c r="C13" s="4"/>
      <c r="D13" s="4"/>
      <c r="E13" s="4"/>
      <c r="F13" s="4"/>
      <c r="G13" s="4"/>
      <c r="H13" s="4"/>
      <c r="I13" s="4"/>
      <c r="J13" s="4"/>
      <c r="K13" s="4"/>
      <c r="L13" s="4"/>
      <c r="M13" s="4"/>
      <c r="N13" s="4"/>
      <c r="O13" s="4"/>
      <c r="P13" s="4"/>
      <c r="Q13" s="4"/>
      <c r="R13" s="4"/>
      <c r="S13" s="4"/>
      <c r="T13" s="4"/>
      <c r="U13" s="4"/>
      <c r="V13" s="4"/>
      <c r="W13" s="4"/>
    </row>
    <row r="14" spans="1:23" ht="15" customHeight="1">
      <c r="B14" s="56"/>
      <c r="C14" s="438" t="s">
        <v>30</v>
      </c>
      <c r="D14" s="436"/>
      <c r="E14" s="436"/>
      <c r="F14" s="437"/>
      <c r="G14" s="56"/>
      <c r="H14" s="438" t="s">
        <v>31</v>
      </c>
      <c r="I14" s="436"/>
      <c r="J14" s="436"/>
      <c r="K14" s="437"/>
      <c r="L14" s="56"/>
      <c r="M14" s="438" t="s">
        <v>27</v>
      </c>
      <c r="N14" s="436"/>
      <c r="O14" s="436"/>
      <c r="P14" s="436"/>
      <c r="Q14" s="56"/>
      <c r="R14" s="438" t="s">
        <v>32</v>
      </c>
      <c r="S14" s="436"/>
      <c r="T14" s="436"/>
      <c r="U14" s="436"/>
      <c r="V14" s="56"/>
      <c r="W14" s="410" t="s">
        <v>28</v>
      </c>
    </row>
    <row r="15" spans="1:23" ht="15" customHeight="1">
      <c r="B15" s="57"/>
      <c r="C15" s="108" t="s">
        <v>78</v>
      </c>
      <c r="D15" s="124" t="s">
        <v>79</v>
      </c>
      <c r="E15" s="125" t="s">
        <v>80</v>
      </c>
      <c r="F15" s="126" t="s">
        <v>81</v>
      </c>
      <c r="G15" s="57"/>
      <c r="H15" s="108" t="s">
        <v>78</v>
      </c>
      <c r="I15" s="124" t="s">
        <v>79</v>
      </c>
      <c r="J15" s="125" t="s">
        <v>80</v>
      </c>
      <c r="K15" s="126" t="s">
        <v>81</v>
      </c>
      <c r="L15" s="57"/>
      <c r="M15" s="218" t="s">
        <v>78</v>
      </c>
      <c r="N15" s="219" t="s">
        <v>79</v>
      </c>
      <c r="O15" s="219" t="s">
        <v>80</v>
      </c>
      <c r="P15" s="219" t="s">
        <v>81</v>
      </c>
      <c r="Q15" s="57"/>
      <c r="R15" s="218" t="s">
        <v>78</v>
      </c>
      <c r="S15" s="219" t="s">
        <v>79</v>
      </c>
      <c r="T15" s="219" t="s">
        <v>80</v>
      </c>
      <c r="U15" s="219" t="s">
        <v>81</v>
      </c>
      <c r="V15" s="57"/>
      <c r="W15" s="218" t="s">
        <v>78</v>
      </c>
    </row>
    <row r="16" spans="1:23" ht="15" customHeight="1">
      <c r="A16" s="90" t="s">
        <v>168</v>
      </c>
      <c r="B16" s="97"/>
      <c r="C16" s="369">
        <v>7162</v>
      </c>
      <c r="D16" s="370">
        <v>7409</v>
      </c>
      <c r="E16" s="370">
        <v>7457</v>
      </c>
      <c r="F16" s="370">
        <v>6800</v>
      </c>
      <c r="G16" s="371"/>
      <c r="H16" s="369">
        <v>6868</v>
      </c>
      <c r="I16" s="370">
        <v>7156</v>
      </c>
      <c r="J16" s="370">
        <v>6942</v>
      </c>
      <c r="K16" s="377">
        <v>7293</v>
      </c>
      <c r="L16" s="371"/>
      <c r="M16" s="369">
        <v>7565</v>
      </c>
      <c r="N16" s="370">
        <v>6831</v>
      </c>
      <c r="O16" s="370">
        <v>6716</v>
      </c>
      <c r="P16" s="370">
        <v>7016</v>
      </c>
      <c r="Q16" s="371"/>
      <c r="R16" s="370">
        <v>6859</v>
      </c>
      <c r="S16" s="370">
        <v>7286</v>
      </c>
      <c r="T16" s="370">
        <v>6677</v>
      </c>
      <c r="U16" s="370">
        <v>6601</v>
      </c>
      <c r="V16" s="371"/>
      <c r="W16" s="370">
        <v>6645</v>
      </c>
    </row>
    <row r="17" spans="1:23" ht="15" customHeight="1">
      <c r="A17" s="90" t="s">
        <v>169</v>
      </c>
      <c r="B17" s="97"/>
      <c r="C17" s="369">
        <v>6763.8349268800002</v>
      </c>
      <c r="D17" s="370">
        <v>6786.3920158899991</v>
      </c>
      <c r="E17" s="370">
        <v>6922.602997259999</v>
      </c>
      <c r="F17" s="370">
        <v>6340.3801971600005</v>
      </c>
      <c r="G17" s="371"/>
      <c r="H17" s="369">
        <v>6585.9712438099996</v>
      </c>
      <c r="I17" s="370">
        <v>6746</v>
      </c>
      <c r="J17" s="370">
        <v>6643</v>
      </c>
      <c r="K17" s="377">
        <v>6620</v>
      </c>
      <c r="L17" s="371"/>
      <c r="M17" s="369">
        <v>6663</v>
      </c>
      <c r="N17" s="370">
        <v>6395</v>
      </c>
      <c r="O17" s="370">
        <v>7402</v>
      </c>
      <c r="P17" s="370">
        <v>7883</v>
      </c>
      <c r="Q17" s="371"/>
      <c r="R17" s="370">
        <v>7925</v>
      </c>
      <c r="S17" s="370">
        <v>8630</v>
      </c>
      <c r="T17" s="370">
        <v>8748</v>
      </c>
      <c r="U17" s="370">
        <v>7902</v>
      </c>
      <c r="V17" s="371"/>
      <c r="W17" s="370">
        <v>7659</v>
      </c>
    </row>
    <row r="18" spans="1:23" ht="15" customHeight="1">
      <c r="A18" s="91" t="s">
        <v>170</v>
      </c>
      <c r="B18" s="98"/>
      <c r="C18" s="373">
        <v>13925</v>
      </c>
      <c r="D18" s="374">
        <v>14196</v>
      </c>
      <c r="E18" s="374">
        <v>14380</v>
      </c>
      <c r="F18" s="374">
        <v>13141</v>
      </c>
      <c r="G18" s="375"/>
      <c r="H18" s="373">
        <v>13454</v>
      </c>
      <c r="I18" s="374">
        <v>13902</v>
      </c>
      <c r="J18" s="374">
        <v>13585</v>
      </c>
      <c r="K18" s="378">
        <v>13913</v>
      </c>
      <c r="L18" s="375"/>
      <c r="M18" s="373">
        <v>14228</v>
      </c>
      <c r="N18" s="374">
        <v>13226</v>
      </c>
      <c r="O18" s="374">
        <v>14118</v>
      </c>
      <c r="P18" s="374">
        <v>14899</v>
      </c>
      <c r="Q18" s="375"/>
      <c r="R18" s="374">
        <v>14784</v>
      </c>
      <c r="S18" s="374">
        <v>15916</v>
      </c>
      <c r="T18" s="374">
        <v>15425</v>
      </c>
      <c r="U18" s="374">
        <v>14503</v>
      </c>
      <c r="V18" s="375"/>
      <c r="W18" s="374">
        <v>14305</v>
      </c>
    </row>
    <row r="19" spans="1:23" ht="15" customHeight="1">
      <c r="B19" s="4"/>
      <c r="C19" s="4"/>
      <c r="D19" s="4"/>
      <c r="E19" s="4"/>
      <c r="F19" s="4"/>
      <c r="G19" s="4"/>
      <c r="H19" s="4"/>
      <c r="I19" s="4"/>
      <c r="J19" s="4"/>
      <c r="K19" s="4"/>
      <c r="L19" s="4"/>
      <c r="M19" s="4"/>
      <c r="N19" s="4"/>
      <c r="O19" s="4"/>
      <c r="P19" s="4"/>
      <c r="Q19" s="4"/>
      <c r="R19" s="4"/>
      <c r="S19" s="4"/>
      <c r="T19" s="4"/>
      <c r="U19" s="4"/>
      <c r="V19" s="4"/>
      <c r="W19" s="4"/>
    </row>
    <row r="20" spans="1:23" ht="15" customHeight="1">
      <c r="A20" s="70" t="s">
        <v>165</v>
      </c>
      <c r="B20" s="70"/>
      <c r="C20" s="70"/>
      <c r="D20" s="70"/>
      <c r="E20" s="70"/>
      <c r="F20" s="70"/>
      <c r="G20" s="70"/>
      <c r="H20" s="70"/>
      <c r="I20" s="70"/>
      <c r="J20" s="70"/>
      <c r="K20" s="70"/>
      <c r="L20" s="70"/>
      <c r="M20" s="70"/>
      <c r="N20" s="70"/>
      <c r="O20" s="70"/>
      <c r="P20" s="70"/>
      <c r="Q20" s="70"/>
      <c r="R20" s="70"/>
      <c r="S20" s="70"/>
      <c r="T20" s="70"/>
      <c r="U20" s="70"/>
      <c r="V20" s="70"/>
      <c r="W20" s="70"/>
    </row>
    <row r="21" spans="1:23" ht="6" customHeight="1">
      <c r="B21" s="4"/>
      <c r="C21" s="4"/>
      <c r="D21" s="4"/>
      <c r="E21" s="4"/>
      <c r="F21" s="4"/>
      <c r="G21" s="4"/>
      <c r="H21" s="4"/>
      <c r="I21" s="4"/>
      <c r="J21" s="4"/>
      <c r="K21" s="4"/>
      <c r="L21" s="4"/>
      <c r="M21" s="4"/>
      <c r="N21" s="4"/>
      <c r="O21" s="4"/>
      <c r="P21" s="4"/>
      <c r="Q21" s="4"/>
      <c r="R21" s="4"/>
      <c r="S21" s="4"/>
      <c r="T21" s="4"/>
      <c r="U21" s="4"/>
      <c r="V21" s="4"/>
      <c r="W21" s="4"/>
    </row>
    <row r="22" spans="1:23" ht="15" customHeight="1">
      <c r="B22" s="56"/>
      <c r="C22" s="438" t="s">
        <v>30</v>
      </c>
      <c r="D22" s="436"/>
      <c r="E22" s="436"/>
      <c r="F22" s="437"/>
      <c r="G22" s="56"/>
      <c r="H22" s="438" t="s">
        <v>31</v>
      </c>
      <c r="I22" s="436"/>
      <c r="J22" s="436"/>
      <c r="K22" s="437"/>
      <c r="L22" s="56"/>
      <c r="M22" s="438" t="s">
        <v>27</v>
      </c>
      <c r="N22" s="436"/>
      <c r="O22" s="436"/>
      <c r="P22" s="436"/>
      <c r="Q22" s="56"/>
      <c r="R22" s="438" t="s">
        <v>32</v>
      </c>
      <c r="S22" s="436"/>
      <c r="T22" s="436"/>
      <c r="U22" s="436"/>
      <c r="V22" s="56"/>
      <c r="W22" s="410" t="s">
        <v>28</v>
      </c>
    </row>
    <row r="23" spans="1:23" ht="15" customHeight="1">
      <c r="B23" s="57"/>
      <c r="C23" s="108" t="s">
        <v>78</v>
      </c>
      <c r="D23" s="124" t="s">
        <v>79</v>
      </c>
      <c r="E23" s="125" t="s">
        <v>80</v>
      </c>
      <c r="F23" s="126" t="s">
        <v>81</v>
      </c>
      <c r="G23" s="57"/>
      <c r="H23" s="108" t="s">
        <v>78</v>
      </c>
      <c r="I23" s="124" t="s">
        <v>79</v>
      </c>
      <c r="J23" s="125" t="s">
        <v>80</v>
      </c>
      <c r="K23" s="126" t="s">
        <v>81</v>
      </c>
      <c r="L23" s="57"/>
      <c r="M23" s="218" t="s">
        <v>78</v>
      </c>
      <c r="N23" s="219" t="s">
        <v>79</v>
      </c>
      <c r="O23" s="219" t="s">
        <v>80</v>
      </c>
      <c r="P23" s="219" t="s">
        <v>81</v>
      </c>
      <c r="Q23" s="57"/>
      <c r="R23" s="218" t="s">
        <v>78</v>
      </c>
      <c r="S23" s="219" t="s">
        <v>79</v>
      </c>
      <c r="T23" s="219" t="s">
        <v>80</v>
      </c>
      <c r="U23" s="219" t="s">
        <v>81</v>
      </c>
      <c r="V23" s="57"/>
      <c r="W23" s="218" t="s">
        <v>78</v>
      </c>
    </row>
    <row r="24" spans="1:23" ht="15" customHeight="1">
      <c r="A24" s="90" t="s">
        <v>168</v>
      </c>
      <c r="B24" s="97"/>
      <c r="C24" s="369">
        <v>33239</v>
      </c>
      <c r="D24" s="370">
        <v>31290</v>
      </c>
      <c r="E24" s="370">
        <v>32751</v>
      </c>
      <c r="F24" s="370">
        <v>33540</v>
      </c>
      <c r="G24" s="371"/>
      <c r="H24" s="369">
        <v>32940</v>
      </c>
      <c r="I24" s="370">
        <v>37116</v>
      </c>
      <c r="J24" s="370">
        <v>37307</v>
      </c>
      <c r="K24" s="377">
        <v>39558</v>
      </c>
      <c r="L24" s="371"/>
      <c r="M24" s="369">
        <v>39377</v>
      </c>
      <c r="N24" s="370">
        <v>40779</v>
      </c>
      <c r="O24" s="370">
        <v>40654</v>
      </c>
      <c r="P24" s="370">
        <v>41382</v>
      </c>
      <c r="Q24" s="371"/>
      <c r="R24" s="370">
        <v>39921</v>
      </c>
      <c r="S24" s="370">
        <v>39399</v>
      </c>
      <c r="T24" s="370">
        <v>40651</v>
      </c>
      <c r="U24" s="370">
        <v>41841</v>
      </c>
      <c r="V24" s="371"/>
      <c r="W24" s="370">
        <v>39985</v>
      </c>
    </row>
    <row r="25" spans="1:23" ht="15" customHeight="1">
      <c r="A25" s="90" t="s">
        <v>169</v>
      </c>
      <c r="B25" s="97"/>
      <c r="C25" s="369">
        <v>13349.000000000013</v>
      </c>
      <c r="D25" s="370">
        <v>13173.000000000011</v>
      </c>
      <c r="E25" s="370">
        <v>13219.000000000004</v>
      </c>
      <c r="F25" s="379">
        <v>12108</v>
      </c>
      <c r="G25" s="380"/>
      <c r="H25" s="381">
        <v>13558</v>
      </c>
      <c r="I25" s="379">
        <v>14155</v>
      </c>
      <c r="J25" s="379">
        <v>13924</v>
      </c>
      <c r="K25" s="382">
        <v>13564</v>
      </c>
      <c r="L25" s="380"/>
      <c r="M25" s="381">
        <v>13593</v>
      </c>
      <c r="N25" s="370">
        <v>13353</v>
      </c>
      <c r="O25" s="370">
        <v>13716</v>
      </c>
      <c r="P25" s="370">
        <v>14943</v>
      </c>
      <c r="Q25" s="380"/>
      <c r="R25" s="370">
        <v>14554</v>
      </c>
      <c r="S25" s="370">
        <v>15630</v>
      </c>
      <c r="T25" s="370">
        <v>15346</v>
      </c>
      <c r="U25" s="370">
        <v>14682</v>
      </c>
      <c r="V25" s="380"/>
      <c r="W25" s="370">
        <v>14528</v>
      </c>
    </row>
    <row r="26" spans="1:23" ht="15" customHeight="1">
      <c r="A26" s="91" t="s">
        <v>170</v>
      </c>
      <c r="B26" s="98"/>
      <c r="C26" s="373">
        <v>46588</v>
      </c>
      <c r="D26" s="374">
        <v>44463</v>
      </c>
      <c r="E26" s="374">
        <v>45970</v>
      </c>
      <c r="F26" s="383">
        <v>45648</v>
      </c>
      <c r="G26" s="384"/>
      <c r="H26" s="385">
        <v>46498</v>
      </c>
      <c r="I26" s="383">
        <v>51271</v>
      </c>
      <c r="J26" s="383">
        <v>51231</v>
      </c>
      <c r="K26" s="386">
        <v>53122</v>
      </c>
      <c r="L26" s="384"/>
      <c r="M26" s="385">
        <v>52970</v>
      </c>
      <c r="N26" s="374">
        <v>54132</v>
      </c>
      <c r="O26" s="374">
        <v>54370</v>
      </c>
      <c r="P26" s="374">
        <v>56325</v>
      </c>
      <c r="Q26" s="384"/>
      <c r="R26" s="374">
        <v>54475</v>
      </c>
      <c r="S26" s="374">
        <v>55029</v>
      </c>
      <c r="T26" s="374">
        <v>55997</v>
      </c>
      <c r="U26" s="374">
        <v>56523</v>
      </c>
      <c r="V26" s="384"/>
      <c r="W26" s="374">
        <v>54513</v>
      </c>
    </row>
    <row r="27" spans="1:23" ht="15" customHeight="1">
      <c r="A27"/>
      <c r="B27"/>
      <c r="C27" s="44"/>
      <c r="D27" s="44"/>
      <c r="E27" s="44"/>
      <c r="F27" s="44"/>
      <c r="G27" s="44"/>
      <c r="H27" s="44"/>
      <c r="I27" s="44"/>
      <c r="J27" s="44"/>
      <c r="K27" s="44"/>
      <c r="L27" s="44"/>
      <c r="M27" s="44"/>
      <c r="N27" s="44"/>
      <c r="O27" s="44"/>
      <c r="P27" s="44"/>
      <c r="Q27" s="44"/>
      <c r="R27" s="44"/>
      <c r="S27" s="44"/>
      <c r="T27" s="44"/>
      <c r="U27" s="44"/>
      <c r="V27" s="44"/>
      <c r="W27" s="44"/>
    </row>
    <row r="28" spans="1:23" ht="15" customHeight="1">
      <c r="A28"/>
      <c r="B28"/>
      <c r="C28" s="44"/>
      <c r="D28" s="44"/>
      <c r="E28" s="44"/>
      <c r="F28" s="44"/>
      <c r="G28" s="44"/>
      <c r="H28" s="44"/>
      <c r="I28" s="44"/>
      <c r="J28" s="44"/>
      <c r="K28" s="44"/>
      <c r="L28" s="44"/>
      <c r="M28" s="44"/>
      <c r="N28" s="44"/>
      <c r="O28" s="44"/>
      <c r="P28" s="44"/>
      <c r="Q28" s="44"/>
      <c r="R28" s="44"/>
      <c r="S28" s="44"/>
      <c r="T28" s="44"/>
      <c r="U28" s="44"/>
      <c r="V28" s="44"/>
      <c r="W28" s="44"/>
    </row>
    <row r="29" spans="1:23" ht="15" customHeight="1">
      <c r="A29"/>
      <c r="B29"/>
      <c r="C29" s="44"/>
      <c r="D29" s="44"/>
      <c r="E29" s="44"/>
      <c r="F29" s="44"/>
      <c r="G29" s="44"/>
      <c r="H29" s="44"/>
      <c r="I29" s="44"/>
      <c r="J29" s="44"/>
      <c r="K29" s="44"/>
      <c r="L29" s="44"/>
      <c r="M29" s="44"/>
      <c r="N29" s="44"/>
      <c r="O29" s="44"/>
      <c r="P29" s="44"/>
      <c r="Q29" s="44"/>
      <c r="R29" s="44"/>
      <c r="S29" s="44"/>
      <c r="T29" s="44"/>
      <c r="U29" s="44"/>
      <c r="V29" s="44"/>
      <c r="W29" s="44"/>
    </row>
    <row r="30" spans="1:23" ht="15" customHeight="1">
      <c r="A30"/>
      <c r="B30"/>
      <c r="C30"/>
      <c r="D30"/>
      <c r="E30"/>
      <c r="F30"/>
      <c r="G30"/>
      <c r="H30"/>
      <c r="I30"/>
      <c r="J30"/>
      <c r="K30"/>
      <c r="L30"/>
      <c r="M30"/>
      <c r="N30"/>
      <c r="O30"/>
      <c r="P30"/>
      <c r="Q30"/>
      <c r="R30"/>
      <c r="S30"/>
      <c r="T30"/>
      <c r="U30"/>
      <c r="V30"/>
      <c r="W30"/>
    </row>
    <row r="31" spans="1:23" ht="15" customHeight="1">
      <c r="A31"/>
      <c r="B31"/>
      <c r="C31"/>
      <c r="D31"/>
      <c r="E31"/>
      <c r="F31"/>
      <c r="G31"/>
      <c r="H31"/>
      <c r="I31"/>
      <c r="J31"/>
      <c r="K31"/>
      <c r="L31"/>
      <c r="M31"/>
      <c r="N31"/>
      <c r="O31"/>
      <c r="P31"/>
      <c r="Q31"/>
      <c r="R31"/>
      <c r="S31"/>
      <c r="T31"/>
      <c r="U31"/>
      <c r="V31"/>
      <c r="W31"/>
    </row>
    <row r="32" spans="1:23" ht="15">
      <c r="A32"/>
      <c r="B32"/>
      <c r="C32"/>
      <c r="D32"/>
      <c r="E32"/>
      <c r="F32"/>
      <c r="G32"/>
      <c r="H32"/>
      <c r="I32"/>
      <c r="J32"/>
      <c r="K32"/>
      <c r="L32"/>
      <c r="M32"/>
      <c r="N32"/>
      <c r="O32"/>
      <c r="P32"/>
      <c r="Q32"/>
      <c r="R32"/>
      <c r="S32"/>
      <c r="T32"/>
      <c r="U32"/>
      <c r="V32"/>
      <c r="W32"/>
    </row>
  </sheetData>
  <mergeCells count="12">
    <mergeCell ref="R6:U6"/>
    <mergeCell ref="R14:U14"/>
    <mergeCell ref="R22:U22"/>
    <mergeCell ref="M6:P6"/>
    <mergeCell ref="M14:P14"/>
    <mergeCell ref="M22:P22"/>
    <mergeCell ref="C6:F6"/>
    <mergeCell ref="C14:F14"/>
    <mergeCell ref="C22:F22"/>
    <mergeCell ref="H6:K6"/>
    <mergeCell ref="H22:K22"/>
    <mergeCell ref="H14:K14"/>
  </mergeCells>
  <conditionalFormatting sqref="B7">
    <cfRule type="containsErrors" dxfId="73" priority="123">
      <formula>ISERROR(B7)</formula>
    </cfRule>
  </conditionalFormatting>
  <conditionalFormatting sqref="B15">
    <cfRule type="containsErrors" dxfId="72" priority="115">
      <formula>ISERROR(B15)</formula>
    </cfRule>
  </conditionalFormatting>
  <conditionalFormatting sqref="B23">
    <cfRule type="containsErrors" dxfId="71" priority="91">
      <formula>ISERROR(B23)</formula>
    </cfRule>
  </conditionalFormatting>
  <conditionalFormatting sqref="D7">
    <cfRule type="containsErrors" dxfId="70" priority="72">
      <formula>ISERROR(D7)</formula>
    </cfRule>
  </conditionalFormatting>
  <conditionalFormatting sqref="D15">
    <cfRule type="containsErrors" dxfId="69" priority="66">
      <formula>ISERROR(D15)</formula>
    </cfRule>
  </conditionalFormatting>
  <conditionalFormatting sqref="D23">
    <cfRule type="containsErrors" dxfId="68" priority="64">
      <formula>ISERROR(D23)</formula>
    </cfRule>
  </conditionalFormatting>
  <conditionalFormatting sqref="F7:G7">
    <cfRule type="containsErrors" dxfId="67" priority="62">
      <formula>ISERROR(F7)</formula>
    </cfRule>
  </conditionalFormatting>
  <conditionalFormatting sqref="F15:G15">
    <cfRule type="containsErrors" dxfId="66" priority="61">
      <formula>ISERROR(F15)</formula>
    </cfRule>
  </conditionalFormatting>
  <conditionalFormatting sqref="F23:G23">
    <cfRule type="containsErrors" dxfId="65" priority="60">
      <formula>ISERROR(F23)</formula>
    </cfRule>
  </conditionalFormatting>
  <conditionalFormatting sqref="I7">
    <cfRule type="containsErrors" dxfId="64" priority="59">
      <formula>ISERROR(I7)</formula>
    </cfRule>
  </conditionalFormatting>
  <conditionalFormatting sqref="I15">
    <cfRule type="containsErrors" dxfId="63" priority="57">
      <formula>ISERROR(I15)</formula>
    </cfRule>
  </conditionalFormatting>
  <conditionalFormatting sqref="I23">
    <cfRule type="containsErrors" dxfId="62" priority="55">
      <formula>ISERROR(I23)</formula>
    </cfRule>
  </conditionalFormatting>
  <conditionalFormatting sqref="K7:L7">
    <cfRule type="containsErrors" dxfId="61" priority="53">
      <formula>ISERROR(K7)</formula>
    </cfRule>
  </conditionalFormatting>
  <conditionalFormatting sqref="K15:L15">
    <cfRule type="containsErrors" dxfId="60" priority="52">
      <formula>ISERROR(K15)</formula>
    </cfRule>
  </conditionalFormatting>
  <conditionalFormatting sqref="K23:L23">
    <cfRule type="containsErrors" dxfId="59" priority="51">
      <formula>ISERROR(K23)</formula>
    </cfRule>
  </conditionalFormatting>
  <conditionalFormatting sqref="N7:Q7">
    <cfRule type="containsErrors" dxfId="58" priority="24">
      <formula>ISERROR(N7)</formula>
    </cfRule>
  </conditionalFormatting>
  <conditionalFormatting sqref="N15:Q15">
    <cfRule type="containsErrors" dxfId="57" priority="23">
      <formula>ISERROR(N15)</formula>
    </cfRule>
  </conditionalFormatting>
  <conditionalFormatting sqref="N23:Q23">
    <cfRule type="containsErrors" dxfId="56" priority="22">
      <formula>ISERROR(N23)</formula>
    </cfRule>
  </conditionalFormatting>
  <conditionalFormatting sqref="S7:V7">
    <cfRule type="containsErrors" dxfId="55" priority="3">
      <formula>ISERROR(S7)</formula>
    </cfRule>
  </conditionalFormatting>
  <conditionalFormatting sqref="S15:V15">
    <cfRule type="containsErrors" dxfId="54" priority="2">
      <formula>ISERROR(S15)</formula>
    </cfRule>
  </conditionalFormatting>
  <conditionalFormatting sqref="S23:V23">
    <cfRule type="containsErrors" dxfId="53" priority="1">
      <formula>ISERROR(S23)</formula>
    </cfRule>
  </conditionalFormatting>
  <pageMargins left="7.874015748031496E-2" right="7.874015748031496E-2" top="0.19685039370078741" bottom="0.19685039370078741" header="0.11811023622047245" footer="0.11811023622047245"/>
  <pageSetup paperSize="9" scale="75" orientation="portrait" r:id="rId1"/>
  <headerFooter>
    <oddFooter>&amp;L&amp;"Segoe UI,Standard"&amp;8&amp;K00-049BAWAG Group AG&amp;R&amp;"Segoe UI,Standard"&amp;8&amp;K00-049&amp;D</oddFooter>
  </headerFooter>
  <ignoredErrors>
    <ignoredError sqref="B6:B7 B12:B15 B20:B22 B23 B11 B19 B27:B28 C7:D7 C6 C28:E33 N31:N33 C14:F15 C22:F23 C27:F27 C19:F21 C11:D13 H6:H7 H11:H13 H18:I21 H15:J15 H23:J23 J19:J21 J27 H27:I27 H14 H22 N27:N29 N30 M30 R30 M11:M13 M19:M21 M27:M29 Q6 P31:Q33 P27:R29 P30:Q30 P11:R13 Q8:Q10 P19:R21 Q16:Q18 Q24:Q26 Q14 Q22 Q7 Q15 Q2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60"/>
  <sheetViews>
    <sheetView showGridLines="0" tabSelected="1" zoomScaleNormal="100" workbookViewId="0">
      <pane ySplit="2" topLeftCell="A12" activePane="bottomLeft" state="frozen"/>
      <selection pane="bottomLeft" activeCell="F31" sqref="F31"/>
    </sheetView>
  </sheetViews>
  <sheetFormatPr defaultColWidth="11.42578125" defaultRowHeight="15"/>
  <cols>
    <col min="1" max="1" width="27.85546875" customWidth="1"/>
    <col min="2" max="2" width="0.85546875" customWidth="1"/>
    <col min="3" max="3" width="6.7109375" customWidth="1"/>
    <col min="4" max="6" width="6.5703125" customWidth="1"/>
    <col min="7" max="7" width="0.85546875" customWidth="1"/>
    <col min="8" max="11" width="6.7109375" customWidth="1"/>
    <col min="12" max="12" width="0.85546875" customWidth="1"/>
    <col min="13" max="16" width="6.7109375" customWidth="1"/>
    <col min="17" max="17" width="0.85546875" customWidth="1"/>
    <col min="18" max="21" width="6.7109375" customWidth="1"/>
    <col min="22" max="22" width="0.85546875" customWidth="1"/>
    <col min="23" max="23" width="6.7109375" customWidth="1"/>
  </cols>
  <sheetData>
    <row r="1" spans="1:25" s="4" customFormat="1" ht="16.5">
      <c r="A1" s="75" t="s">
        <v>171</v>
      </c>
      <c r="B1" s="74"/>
      <c r="C1" s="74"/>
      <c r="G1" s="74"/>
      <c r="H1" s="74"/>
      <c r="I1" s="74"/>
      <c r="J1" s="74"/>
      <c r="K1" s="74"/>
      <c r="L1" s="74"/>
      <c r="M1" s="74"/>
      <c r="N1" s="74"/>
      <c r="O1" s="74"/>
      <c r="P1" s="74"/>
      <c r="Q1" s="74"/>
      <c r="R1" s="74"/>
      <c r="S1" s="74"/>
      <c r="T1" s="74"/>
      <c r="U1" s="74"/>
      <c r="V1" s="74"/>
      <c r="W1" s="74"/>
    </row>
    <row r="2" spans="1:25" s="4" customFormat="1" ht="19.5" customHeight="1">
      <c r="A2" s="94" t="s">
        <v>59</v>
      </c>
      <c r="B2" s="74"/>
      <c r="C2" s="74"/>
      <c r="G2" s="74"/>
      <c r="H2" s="74"/>
      <c r="I2" s="74"/>
      <c r="J2" s="74"/>
      <c r="K2" s="74"/>
      <c r="L2" s="74"/>
      <c r="M2" s="74"/>
      <c r="N2" s="74"/>
      <c r="O2" s="74"/>
      <c r="P2" s="74"/>
      <c r="Q2" s="74"/>
      <c r="R2" s="74"/>
      <c r="S2" s="74"/>
      <c r="T2" s="74"/>
      <c r="U2" s="74"/>
      <c r="V2" s="74"/>
      <c r="W2" s="74"/>
    </row>
    <row r="3" spans="1:25" s="4" customFormat="1" ht="14.25">
      <c r="A3" s="72" t="s">
        <v>172</v>
      </c>
      <c r="B3" s="74"/>
      <c r="C3" s="74"/>
      <c r="G3" s="74"/>
      <c r="H3" s="74"/>
      <c r="I3" s="74"/>
      <c r="J3" s="74"/>
      <c r="K3" s="74"/>
      <c r="L3" s="223"/>
      <c r="M3" s="74"/>
      <c r="N3" s="74"/>
      <c r="O3" s="74"/>
      <c r="P3" s="74"/>
      <c r="Q3" s="223"/>
      <c r="R3" s="74"/>
      <c r="S3" s="74"/>
      <c r="T3" s="74"/>
      <c r="U3" s="74"/>
      <c r="V3" s="223"/>
      <c r="W3" s="74"/>
    </row>
    <row r="4" spans="1:25" s="4" customFormat="1" ht="10.5">
      <c r="A4" s="74"/>
      <c r="B4" s="88"/>
      <c r="C4" s="88"/>
      <c r="G4" s="88"/>
      <c r="H4" s="88"/>
      <c r="I4" s="88"/>
      <c r="J4" s="88"/>
      <c r="K4" s="88"/>
      <c r="L4" s="88"/>
      <c r="M4" s="88"/>
      <c r="N4" s="88"/>
      <c r="O4" s="88"/>
      <c r="P4" s="88"/>
      <c r="Q4" s="88"/>
      <c r="R4" s="88"/>
      <c r="S4" s="88"/>
      <c r="T4" s="88"/>
      <c r="U4" s="88"/>
      <c r="V4" s="88"/>
      <c r="W4" s="88"/>
    </row>
    <row r="5" spans="1:25" s="4" customFormat="1" ht="14.25">
      <c r="A5" s="70" t="s">
        <v>144</v>
      </c>
      <c r="B5" s="89"/>
      <c r="C5" s="89"/>
      <c r="D5" s="89"/>
      <c r="E5" s="89"/>
      <c r="F5" s="89"/>
      <c r="G5" s="89"/>
      <c r="H5" s="89"/>
      <c r="I5" s="89"/>
      <c r="J5" s="89"/>
      <c r="K5" s="89"/>
      <c r="L5" s="89"/>
      <c r="M5" s="89"/>
      <c r="N5" s="89"/>
      <c r="O5" s="89"/>
      <c r="P5" s="89"/>
      <c r="Q5" s="89"/>
      <c r="R5" s="89"/>
      <c r="S5" s="89"/>
      <c r="T5" s="89"/>
      <c r="U5" s="89"/>
      <c r="V5" s="89"/>
      <c r="W5" s="89"/>
    </row>
    <row r="6" spans="1:25" s="4" customFormat="1" ht="6" customHeight="1"/>
    <row r="7" spans="1:25" s="4" customFormat="1" ht="15" customHeight="1">
      <c r="B7" s="56"/>
      <c r="C7" s="438" t="s">
        <v>30</v>
      </c>
      <c r="D7" s="436"/>
      <c r="E7" s="436"/>
      <c r="F7" s="437"/>
      <c r="G7" s="56"/>
      <c r="H7" s="438" t="s">
        <v>31</v>
      </c>
      <c r="I7" s="436"/>
      <c r="J7" s="436"/>
      <c r="K7" s="437"/>
      <c r="L7" s="56"/>
      <c r="M7" s="438" t="s">
        <v>27</v>
      </c>
      <c r="N7" s="436"/>
      <c r="O7" s="436"/>
      <c r="P7" s="436"/>
      <c r="Q7" s="56"/>
      <c r="R7" s="438" t="s">
        <v>32</v>
      </c>
      <c r="S7" s="436"/>
      <c r="T7" s="436"/>
      <c r="U7" s="436"/>
      <c r="V7" s="56"/>
      <c r="W7" s="409" t="s">
        <v>28</v>
      </c>
    </row>
    <row r="8" spans="1:25" s="4" customFormat="1" ht="15" customHeight="1">
      <c r="B8" s="57"/>
      <c r="C8" s="108" t="s">
        <v>78</v>
      </c>
      <c r="D8" s="124" t="s">
        <v>79</v>
      </c>
      <c r="E8" s="125" t="s">
        <v>80</v>
      </c>
      <c r="F8" s="151" t="s">
        <v>81</v>
      </c>
      <c r="G8" s="57"/>
      <c r="H8" s="108" t="s">
        <v>78</v>
      </c>
      <c r="I8" s="124" t="s">
        <v>79</v>
      </c>
      <c r="J8" s="125" t="s">
        <v>80</v>
      </c>
      <c r="K8" s="151" t="s">
        <v>81</v>
      </c>
      <c r="L8" s="57"/>
      <c r="M8" s="218" t="s">
        <v>78</v>
      </c>
      <c r="N8" s="219" t="s">
        <v>79</v>
      </c>
      <c r="O8" s="219" t="s">
        <v>80</v>
      </c>
      <c r="P8" s="219" t="s">
        <v>81</v>
      </c>
      <c r="Q8" s="57"/>
      <c r="R8" s="218" t="s">
        <v>78</v>
      </c>
      <c r="S8" s="219" t="s">
        <v>79</v>
      </c>
      <c r="T8" s="219" t="s">
        <v>80</v>
      </c>
      <c r="U8" s="219" t="s">
        <v>81</v>
      </c>
      <c r="V8" s="57"/>
      <c r="W8" s="415" t="s">
        <v>78</v>
      </c>
    </row>
    <row r="9" spans="1:25" s="92" customFormat="1" ht="15" customHeight="1">
      <c r="A9" s="119" t="s">
        <v>173</v>
      </c>
      <c r="B9" s="62"/>
      <c r="C9" s="232">
        <v>12766</v>
      </c>
      <c r="D9" s="387">
        <v>12598</v>
      </c>
      <c r="E9" s="387">
        <v>12657</v>
      </c>
      <c r="F9" s="387">
        <v>13068</v>
      </c>
      <c r="G9" s="250"/>
      <c r="H9" s="232">
        <v>13266</v>
      </c>
      <c r="I9" s="387">
        <v>13475</v>
      </c>
      <c r="J9" s="387">
        <v>14042</v>
      </c>
      <c r="K9" s="232">
        <v>14331</v>
      </c>
      <c r="L9" s="250"/>
      <c r="M9" s="232">
        <v>14862.323451369999</v>
      </c>
      <c r="N9" s="387">
        <v>15181</v>
      </c>
      <c r="O9" s="387">
        <v>15602</v>
      </c>
      <c r="P9" s="387">
        <v>15781</v>
      </c>
      <c r="Q9" s="250"/>
      <c r="R9" s="387">
        <v>15890</v>
      </c>
      <c r="S9" s="387">
        <v>16109</v>
      </c>
      <c r="T9" s="387">
        <v>16160</v>
      </c>
      <c r="U9" s="387">
        <v>15972</v>
      </c>
      <c r="V9" s="250"/>
      <c r="W9" s="387">
        <v>15796</v>
      </c>
      <c r="X9" s="404"/>
      <c r="Y9" s="404"/>
    </row>
    <row r="10" spans="1:25" s="92" customFormat="1" ht="15" customHeight="1">
      <c r="A10" s="119" t="s">
        <v>174</v>
      </c>
      <c r="B10" s="62"/>
      <c r="C10" s="232">
        <v>4092</v>
      </c>
      <c r="D10" s="387">
        <v>4848</v>
      </c>
      <c r="E10" s="387">
        <v>4996</v>
      </c>
      <c r="F10" s="387">
        <v>5087</v>
      </c>
      <c r="G10" s="250"/>
      <c r="H10" s="232">
        <v>5042</v>
      </c>
      <c r="I10" s="387">
        <v>5018</v>
      </c>
      <c r="J10" s="387">
        <v>5027</v>
      </c>
      <c r="K10" s="232">
        <v>4915</v>
      </c>
      <c r="L10" s="250"/>
      <c r="M10" s="232">
        <v>4993.8083189099998</v>
      </c>
      <c r="N10" s="387">
        <v>5069</v>
      </c>
      <c r="O10" s="387">
        <v>5204</v>
      </c>
      <c r="P10" s="387">
        <v>5348</v>
      </c>
      <c r="Q10" s="250"/>
      <c r="R10" s="387">
        <v>5492</v>
      </c>
      <c r="S10" s="387">
        <v>6244</v>
      </c>
      <c r="T10" s="387">
        <v>6348</v>
      </c>
      <c r="U10" s="387">
        <v>6403</v>
      </c>
      <c r="V10" s="250"/>
      <c r="W10" s="387">
        <v>6386</v>
      </c>
      <c r="X10" s="404"/>
      <c r="Y10" s="404"/>
    </row>
    <row r="11" spans="1:25" s="93" customFormat="1" ht="15" customHeight="1">
      <c r="A11" s="118" t="s">
        <v>170</v>
      </c>
      <c r="B11" s="64"/>
      <c r="C11" s="233">
        <v>16858</v>
      </c>
      <c r="D11" s="332">
        <v>17446</v>
      </c>
      <c r="E11" s="332">
        <v>17653</v>
      </c>
      <c r="F11" s="332">
        <v>18155</v>
      </c>
      <c r="G11" s="254"/>
      <c r="H11" s="233">
        <v>18308</v>
      </c>
      <c r="I11" s="332">
        <v>18493</v>
      </c>
      <c r="J11" s="332">
        <v>19069.002681279999</v>
      </c>
      <c r="K11" s="233">
        <v>19246</v>
      </c>
      <c r="L11" s="254"/>
      <c r="M11" s="233">
        <v>19856.131770280001</v>
      </c>
      <c r="N11" s="332">
        <v>20250</v>
      </c>
      <c r="O11" s="332">
        <v>20806</v>
      </c>
      <c r="P11" s="332">
        <v>21129</v>
      </c>
      <c r="Q11" s="254"/>
      <c r="R11" s="332">
        <v>21382</v>
      </c>
      <c r="S11" s="332">
        <v>22353</v>
      </c>
      <c r="T11" s="332">
        <v>22508</v>
      </c>
      <c r="U11" s="332">
        <v>22375</v>
      </c>
      <c r="V11" s="254"/>
      <c r="W11" s="332">
        <v>22182</v>
      </c>
      <c r="X11" s="404"/>
      <c r="Y11" s="404"/>
    </row>
    <row r="12" spans="1:25">
      <c r="C12" s="44"/>
      <c r="D12" s="44"/>
      <c r="E12" s="44"/>
      <c r="F12" s="44"/>
      <c r="G12" s="44"/>
      <c r="H12" s="44"/>
      <c r="I12" s="44"/>
      <c r="J12" s="44"/>
      <c r="K12" s="44"/>
      <c r="L12" s="44"/>
      <c r="M12" s="44"/>
      <c r="N12" s="44"/>
      <c r="O12" s="44"/>
      <c r="P12" s="44"/>
      <c r="Q12" s="44"/>
      <c r="R12" s="44"/>
      <c r="S12" s="44"/>
      <c r="T12" s="44"/>
      <c r="U12" s="44"/>
      <c r="V12" s="44"/>
      <c r="W12" s="44"/>
    </row>
    <row r="13" spans="1:25" s="4" customFormat="1" ht="14.25">
      <c r="A13" s="70" t="s">
        <v>159</v>
      </c>
      <c r="B13" s="89"/>
      <c r="C13" s="89"/>
      <c r="D13" s="89"/>
      <c r="E13" s="89"/>
      <c r="F13" s="89"/>
      <c r="G13" s="89"/>
      <c r="H13" s="89"/>
      <c r="I13" s="89"/>
      <c r="J13" s="89"/>
      <c r="K13" s="89"/>
      <c r="L13" s="89"/>
      <c r="M13" s="89"/>
      <c r="N13" s="89"/>
      <c r="O13" s="89"/>
      <c r="P13" s="89"/>
      <c r="Q13" s="89"/>
      <c r="R13" s="89"/>
      <c r="S13" s="89"/>
      <c r="T13" s="89"/>
      <c r="U13" s="89"/>
      <c r="V13" s="89"/>
      <c r="W13" s="89"/>
    </row>
    <row r="14" spans="1:25" s="4" customFormat="1" ht="6" customHeight="1"/>
    <row r="15" spans="1:25" s="4" customFormat="1" ht="15" customHeight="1">
      <c r="B15" s="56"/>
      <c r="C15" s="438" t="s">
        <v>30</v>
      </c>
      <c r="D15" s="436"/>
      <c r="E15" s="436"/>
      <c r="F15" s="437"/>
      <c r="G15" s="56"/>
      <c r="H15" s="438" t="s">
        <v>31</v>
      </c>
      <c r="I15" s="436"/>
      <c r="J15" s="436"/>
      <c r="K15" s="437"/>
      <c r="L15" s="56"/>
      <c r="M15" s="438" t="s">
        <v>27</v>
      </c>
      <c r="N15" s="436"/>
      <c r="O15" s="436"/>
      <c r="P15" s="436"/>
      <c r="Q15" s="56"/>
      <c r="R15" s="438" t="s">
        <v>32</v>
      </c>
      <c r="S15" s="436"/>
      <c r="T15" s="436"/>
      <c r="U15" s="436"/>
      <c r="V15" s="56"/>
      <c r="W15" s="409" t="s">
        <v>28</v>
      </c>
    </row>
    <row r="16" spans="1:25" s="4" customFormat="1" ht="15" customHeight="1">
      <c r="B16" s="57"/>
      <c r="C16" s="108" t="s">
        <v>78</v>
      </c>
      <c r="D16" s="124" t="s">
        <v>79</v>
      </c>
      <c r="E16" s="125" t="s">
        <v>80</v>
      </c>
      <c r="F16" s="151" t="s">
        <v>81</v>
      </c>
      <c r="G16" s="57"/>
      <c r="H16" s="108" t="s">
        <v>78</v>
      </c>
      <c r="I16" s="124" t="s">
        <v>79</v>
      </c>
      <c r="J16" s="125" t="s">
        <v>80</v>
      </c>
      <c r="K16" s="151" t="s">
        <v>81</v>
      </c>
      <c r="L16" s="57"/>
      <c r="M16" s="218" t="s">
        <v>78</v>
      </c>
      <c r="N16" s="219" t="s">
        <v>79</v>
      </c>
      <c r="O16" s="219" t="s">
        <v>80</v>
      </c>
      <c r="P16" s="219" t="s">
        <v>81</v>
      </c>
      <c r="Q16" s="57"/>
      <c r="R16" s="218" t="s">
        <v>78</v>
      </c>
      <c r="S16" s="219" t="s">
        <v>79</v>
      </c>
      <c r="T16" s="219" t="s">
        <v>80</v>
      </c>
      <c r="U16" s="219" t="s">
        <v>81</v>
      </c>
      <c r="V16" s="57"/>
      <c r="W16" s="415" t="s">
        <v>78</v>
      </c>
    </row>
    <row r="17" spans="1:24" s="236" customFormat="1" ht="15" customHeight="1">
      <c r="A17" s="235" t="s">
        <v>175</v>
      </c>
      <c r="B17" s="62"/>
      <c r="C17" s="232">
        <v>5797</v>
      </c>
      <c r="D17" s="387">
        <v>5751</v>
      </c>
      <c r="E17" s="387">
        <v>5556</v>
      </c>
      <c r="F17" s="387">
        <v>4797</v>
      </c>
      <c r="G17" s="250"/>
      <c r="H17" s="232">
        <v>4539</v>
      </c>
      <c r="I17" s="387">
        <v>4327</v>
      </c>
      <c r="J17" s="387">
        <v>4107</v>
      </c>
      <c r="K17" s="232">
        <v>3953</v>
      </c>
      <c r="L17" s="250"/>
      <c r="M17" s="232">
        <v>4129</v>
      </c>
      <c r="N17" s="387">
        <v>3586</v>
      </c>
      <c r="O17" s="387">
        <v>4118</v>
      </c>
      <c r="P17" s="387">
        <v>4047</v>
      </c>
      <c r="Q17" s="250"/>
      <c r="R17" s="387">
        <v>3900</v>
      </c>
      <c r="S17" s="387">
        <v>4243</v>
      </c>
      <c r="T17" s="387">
        <v>4085</v>
      </c>
      <c r="U17" s="387">
        <v>3771</v>
      </c>
      <c r="V17" s="250"/>
      <c r="W17" s="387">
        <v>3838</v>
      </c>
      <c r="X17" s="405"/>
    </row>
    <row r="18" spans="1:24" s="236" customFormat="1" ht="15" customHeight="1">
      <c r="A18" s="235" t="s">
        <v>176</v>
      </c>
      <c r="B18" s="62"/>
      <c r="C18" s="232">
        <v>4424</v>
      </c>
      <c r="D18" s="387">
        <v>4520</v>
      </c>
      <c r="E18" s="387">
        <v>4467</v>
      </c>
      <c r="F18" s="387">
        <v>4602</v>
      </c>
      <c r="G18" s="250"/>
      <c r="H18" s="232">
        <v>4921</v>
      </c>
      <c r="I18" s="387">
        <v>5055</v>
      </c>
      <c r="J18" s="387">
        <v>4986</v>
      </c>
      <c r="K18" s="232">
        <v>4954</v>
      </c>
      <c r="L18" s="250"/>
      <c r="M18" s="232">
        <v>4955</v>
      </c>
      <c r="N18" s="387">
        <v>4888</v>
      </c>
      <c r="O18" s="387">
        <v>5569</v>
      </c>
      <c r="P18" s="387">
        <v>5740</v>
      </c>
      <c r="Q18" s="250"/>
      <c r="R18" s="387">
        <v>6089</v>
      </c>
      <c r="S18" s="387">
        <v>6487</v>
      </c>
      <c r="T18" s="387">
        <v>6607</v>
      </c>
      <c r="U18" s="387">
        <v>6067</v>
      </c>
      <c r="V18" s="250"/>
      <c r="W18" s="387">
        <v>5669</v>
      </c>
      <c r="X18" s="405"/>
    </row>
    <row r="19" spans="1:24" s="236" customFormat="1" ht="15" customHeight="1">
      <c r="A19" s="235" t="s">
        <v>177</v>
      </c>
      <c r="B19" s="62"/>
      <c r="C19" s="232">
        <v>3059</v>
      </c>
      <c r="D19" s="387">
        <v>2975</v>
      </c>
      <c r="E19" s="387">
        <v>3176</v>
      </c>
      <c r="F19" s="387">
        <v>3293</v>
      </c>
      <c r="G19" s="250"/>
      <c r="H19" s="232">
        <v>3465</v>
      </c>
      <c r="I19" s="387">
        <v>3793</v>
      </c>
      <c r="J19" s="387">
        <v>4243</v>
      </c>
      <c r="K19" s="232">
        <v>4231</v>
      </c>
      <c r="L19" s="250"/>
      <c r="M19" s="232">
        <v>4247</v>
      </c>
      <c r="N19" s="387">
        <v>4169</v>
      </c>
      <c r="O19" s="387">
        <v>4170</v>
      </c>
      <c r="P19" s="387">
        <v>4588</v>
      </c>
      <c r="Q19" s="250"/>
      <c r="R19" s="387">
        <v>4451</v>
      </c>
      <c r="S19" s="387">
        <v>4309</v>
      </c>
      <c r="T19" s="387">
        <v>4246</v>
      </c>
      <c r="U19" s="387">
        <v>4178</v>
      </c>
      <c r="V19" s="250"/>
      <c r="W19" s="387">
        <v>4311</v>
      </c>
      <c r="X19" s="405"/>
    </row>
    <row r="20" spans="1:24" s="236" customFormat="1" ht="15" customHeight="1">
      <c r="A20" s="235" t="s">
        <v>178</v>
      </c>
      <c r="B20" s="62"/>
      <c r="C20" s="232">
        <v>645</v>
      </c>
      <c r="D20" s="387">
        <v>951</v>
      </c>
      <c r="E20" s="387">
        <v>1181</v>
      </c>
      <c r="F20" s="387">
        <v>449</v>
      </c>
      <c r="G20" s="250"/>
      <c r="H20" s="232">
        <v>529</v>
      </c>
      <c r="I20" s="387">
        <v>727</v>
      </c>
      <c r="J20" s="387">
        <v>249</v>
      </c>
      <c r="K20" s="232">
        <v>775</v>
      </c>
      <c r="L20" s="250"/>
      <c r="M20" s="232">
        <v>897</v>
      </c>
      <c r="N20" s="387">
        <v>582</v>
      </c>
      <c r="O20" s="387">
        <v>261</v>
      </c>
      <c r="P20" s="387">
        <v>524</v>
      </c>
      <c r="Q20" s="250"/>
      <c r="R20" s="387">
        <v>344</v>
      </c>
      <c r="S20" s="387">
        <v>877</v>
      </c>
      <c r="T20" s="387">
        <v>487</v>
      </c>
      <c r="U20" s="387">
        <v>487</v>
      </c>
      <c r="V20" s="250"/>
      <c r="W20" s="387">
        <v>486</v>
      </c>
      <c r="X20" s="405"/>
    </row>
    <row r="21" spans="1:24" s="93" customFormat="1" ht="15" customHeight="1">
      <c r="A21" s="118" t="s">
        <v>170</v>
      </c>
      <c r="B21" s="64"/>
      <c r="C21" s="233">
        <v>13925</v>
      </c>
      <c r="D21" s="332">
        <v>14196</v>
      </c>
      <c r="E21" s="332">
        <v>14380</v>
      </c>
      <c r="F21" s="332">
        <v>13141</v>
      </c>
      <c r="G21" s="254"/>
      <c r="H21" s="233">
        <v>13454</v>
      </c>
      <c r="I21" s="332">
        <v>13902</v>
      </c>
      <c r="J21" s="332">
        <v>13585</v>
      </c>
      <c r="K21" s="233">
        <v>13913</v>
      </c>
      <c r="L21" s="254"/>
      <c r="M21" s="233">
        <v>14228</v>
      </c>
      <c r="N21" s="332">
        <v>13226</v>
      </c>
      <c r="O21" s="332">
        <v>14118</v>
      </c>
      <c r="P21" s="332">
        <v>14899</v>
      </c>
      <c r="Q21" s="254"/>
      <c r="R21" s="332">
        <v>14784</v>
      </c>
      <c r="S21" s="332">
        <v>15916</v>
      </c>
      <c r="T21" s="332">
        <v>15425</v>
      </c>
      <c r="U21" s="332">
        <v>14503</v>
      </c>
      <c r="V21" s="254"/>
      <c r="W21" s="332">
        <v>14304</v>
      </c>
      <c r="X21" s="405"/>
    </row>
    <row r="22" spans="1:24">
      <c r="C22" s="44"/>
      <c r="D22" s="44"/>
      <c r="E22" s="44"/>
      <c r="F22" s="44"/>
      <c r="G22" s="44"/>
      <c r="H22" s="44"/>
      <c r="I22" s="44"/>
      <c r="J22" s="44"/>
      <c r="K22" s="44"/>
      <c r="L22" s="44"/>
      <c r="M22" s="44"/>
      <c r="N22" s="44"/>
      <c r="O22" s="44"/>
      <c r="P22" s="44"/>
      <c r="Q22" s="44"/>
      <c r="R22" s="44"/>
      <c r="S22" s="44"/>
      <c r="T22" s="44"/>
      <c r="U22" s="44"/>
      <c r="V22" s="44"/>
      <c r="W22" s="44"/>
    </row>
    <row r="23" spans="1:24" s="4" customFormat="1" ht="14.25">
      <c r="A23" s="70" t="s">
        <v>161</v>
      </c>
      <c r="B23" s="89"/>
      <c r="C23" s="89"/>
      <c r="D23" s="89"/>
      <c r="E23" s="89"/>
      <c r="F23" s="89"/>
      <c r="G23" s="89"/>
      <c r="H23" s="89"/>
      <c r="I23" s="89"/>
      <c r="J23" s="89"/>
      <c r="K23" s="89"/>
      <c r="L23" s="89"/>
      <c r="M23" s="89"/>
      <c r="N23" s="89"/>
      <c r="O23" s="89"/>
      <c r="P23" s="89"/>
      <c r="Q23" s="89"/>
      <c r="R23" s="89"/>
      <c r="S23" s="89"/>
      <c r="T23" s="89"/>
      <c r="U23" s="89"/>
      <c r="V23" s="89"/>
      <c r="W23" s="89"/>
    </row>
    <row r="24" spans="1:24" s="4" customFormat="1" ht="6" customHeight="1"/>
    <row r="25" spans="1:24">
      <c r="B25" s="56"/>
      <c r="C25" s="438" t="s">
        <v>30</v>
      </c>
      <c r="D25" s="436"/>
      <c r="E25" s="436"/>
      <c r="F25" s="437"/>
      <c r="G25" s="56"/>
      <c r="H25" s="438" t="s">
        <v>31</v>
      </c>
      <c r="I25" s="436"/>
      <c r="J25" s="436"/>
      <c r="K25" s="437"/>
      <c r="L25" s="56"/>
      <c r="M25" s="438" t="s">
        <v>27</v>
      </c>
      <c r="N25" s="436"/>
      <c r="O25" s="436"/>
      <c r="P25" s="436"/>
      <c r="Q25" s="56"/>
      <c r="R25" s="438" t="s">
        <v>32</v>
      </c>
      <c r="S25" s="436"/>
      <c r="T25" s="436"/>
      <c r="U25" s="436"/>
      <c r="V25" s="56"/>
      <c r="W25" s="409" t="s">
        <v>28</v>
      </c>
    </row>
    <row r="26" spans="1:24">
      <c r="A26" s="4"/>
      <c r="B26" s="57"/>
      <c r="C26" s="108" t="s">
        <v>78</v>
      </c>
      <c r="D26" s="124" t="s">
        <v>79</v>
      </c>
      <c r="E26" s="125" t="s">
        <v>80</v>
      </c>
      <c r="F26" s="151" t="s">
        <v>81</v>
      </c>
      <c r="G26" s="57"/>
      <c r="H26" s="108" t="s">
        <v>78</v>
      </c>
      <c r="I26" s="124" t="s">
        <v>79</v>
      </c>
      <c r="J26" s="125" t="s">
        <v>80</v>
      </c>
      <c r="K26" s="151" t="s">
        <v>81</v>
      </c>
      <c r="L26" s="57"/>
      <c r="M26" s="218" t="s">
        <v>78</v>
      </c>
      <c r="N26" s="219" t="s">
        <v>79</v>
      </c>
      <c r="O26" s="219" t="s">
        <v>80</v>
      </c>
      <c r="P26" s="219" t="s">
        <v>81</v>
      </c>
      <c r="Q26" s="57"/>
      <c r="R26" s="218" t="s">
        <v>78</v>
      </c>
      <c r="S26" s="219" t="s">
        <v>79</v>
      </c>
      <c r="T26" s="219" t="s">
        <v>80</v>
      </c>
      <c r="U26" s="219" t="s">
        <v>81</v>
      </c>
      <c r="V26" s="57"/>
      <c r="W26" s="412" t="s">
        <v>78</v>
      </c>
    </row>
    <row r="27" spans="1:24">
      <c r="A27" s="119" t="s">
        <v>179</v>
      </c>
      <c r="B27" s="62"/>
      <c r="C27" s="232">
        <v>6079</v>
      </c>
      <c r="D27" s="387">
        <v>5833</v>
      </c>
      <c r="E27" s="387">
        <v>5383</v>
      </c>
      <c r="F27" s="387">
        <v>4722.3999999999996</v>
      </c>
      <c r="G27" s="250"/>
      <c r="H27" s="232">
        <v>6168.7</v>
      </c>
      <c r="I27" s="232">
        <v>7081.6</v>
      </c>
      <c r="J27" s="232">
        <v>6743.1</v>
      </c>
      <c r="K27" s="232">
        <v>6520.3</v>
      </c>
      <c r="L27" s="44"/>
      <c r="M27" s="232">
        <v>5884.9</v>
      </c>
      <c r="N27" s="232">
        <v>5524</v>
      </c>
      <c r="O27" s="232">
        <v>5381</v>
      </c>
      <c r="P27" s="232">
        <v>5148</v>
      </c>
      <c r="Q27" s="44"/>
      <c r="R27" s="232">
        <v>4396</v>
      </c>
      <c r="S27" s="232">
        <v>4520</v>
      </c>
      <c r="T27" s="232">
        <v>4746</v>
      </c>
      <c r="U27" s="232">
        <v>5000</v>
      </c>
      <c r="V27" s="44"/>
      <c r="W27" s="232">
        <v>5026</v>
      </c>
    </row>
    <row r="28" spans="1:24">
      <c r="A28" s="119" t="s">
        <v>180</v>
      </c>
      <c r="B28" s="62"/>
      <c r="C28" s="232">
        <v>5040</v>
      </c>
      <c r="D28" s="387">
        <v>3344</v>
      </c>
      <c r="E28" s="387">
        <v>5075</v>
      </c>
      <c r="F28" s="387">
        <v>5338</v>
      </c>
      <c r="G28" s="250"/>
      <c r="H28" s="232">
        <v>5574</v>
      </c>
      <c r="I28" s="232">
        <v>9096</v>
      </c>
      <c r="J28" s="232">
        <v>9350</v>
      </c>
      <c r="K28" s="232">
        <v>10925.5</v>
      </c>
      <c r="L28" s="44"/>
      <c r="M28" s="232">
        <v>11073</v>
      </c>
      <c r="N28" s="232">
        <v>13041</v>
      </c>
      <c r="O28" s="232">
        <v>12010</v>
      </c>
      <c r="P28" s="232">
        <v>13065</v>
      </c>
      <c r="Q28" s="44"/>
      <c r="R28" s="232">
        <v>11891</v>
      </c>
      <c r="S28" s="232">
        <v>10629</v>
      </c>
      <c r="T28" s="232">
        <v>12211</v>
      </c>
      <c r="U28" s="232">
        <v>13386</v>
      </c>
      <c r="V28" s="44"/>
      <c r="W28" s="232">
        <v>12038</v>
      </c>
    </row>
    <row r="29" spans="1:24" s="93" customFormat="1" ht="15" customHeight="1">
      <c r="A29" s="118" t="s">
        <v>170</v>
      </c>
      <c r="B29" s="64"/>
      <c r="C29" s="233">
        <v>11119</v>
      </c>
      <c r="D29" s="332">
        <v>9177</v>
      </c>
      <c r="E29" s="332">
        <v>10458</v>
      </c>
      <c r="F29" s="332">
        <v>10060</v>
      </c>
      <c r="G29" s="254"/>
      <c r="H29" s="233">
        <v>11743</v>
      </c>
      <c r="I29" s="332">
        <v>16178</v>
      </c>
      <c r="J29" s="332">
        <v>16093</v>
      </c>
      <c r="K29" s="233">
        <v>17446</v>
      </c>
      <c r="L29" s="254"/>
      <c r="M29" s="233">
        <v>16958</v>
      </c>
      <c r="N29" s="332">
        <v>18565</v>
      </c>
      <c r="O29" s="332">
        <v>17392</v>
      </c>
      <c r="P29" s="332">
        <v>18213</v>
      </c>
      <c r="Q29" s="254"/>
      <c r="R29" s="332">
        <v>16287</v>
      </c>
      <c r="S29" s="332">
        <v>15149</v>
      </c>
      <c r="T29" s="332">
        <v>16957</v>
      </c>
      <c r="U29" s="332">
        <v>18386</v>
      </c>
      <c r="V29" s="254"/>
      <c r="W29" s="332">
        <v>17064</v>
      </c>
    </row>
    <row r="30" spans="1:24">
      <c r="C30" s="44"/>
      <c r="D30" s="44"/>
      <c r="E30" s="44"/>
      <c r="F30" s="44">
        <f>F27/'BG T04 (Balance Sheet)'!F23</f>
        <v>0.10345250613389415</v>
      </c>
      <c r="G30" s="44"/>
      <c r="H30" s="44"/>
      <c r="I30" s="44"/>
      <c r="J30" s="44"/>
      <c r="K30" s="44">
        <f>K27/'BG T04 (Balance Sheet)'!K23</f>
        <v>0.12274199013591357</v>
      </c>
      <c r="L30" s="44"/>
      <c r="M30" s="44"/>
      <c r="N30" s="44"/>
      <c r="O30" s="44"/>
      <c r="P30" s="44">
        <f>P27/'BG T04 (Balance Sheet)'!P23</f>
        <v>9.1398135818908127E-2</v>
      </c>
      <c r="Q30" s="44"/>
      <c r="R30" s="44"/>
      <c r="S30" s="44"/>
      <c r="T30" s="44"/>
      <c r="U30" s="44">
        <f>U27/'BG T04 (Balance Sheet)'!U23</f>
        <v>8.8459565132777807E-2</v>
      </c>
      <c r="V30" s="44"/>
      <c r="W30" s="44">
        <f>W27/'BG T04 (Balance Sheet)'!W23</f>
        <v>9.2198191257131329E-2</v>
      </c>
    </row>
    <row r="31" spans="1:24">
      <c r="C31" s="44"/>
      <c r="D31" s="44"/>
      <c r="E31" s="44"/>
      <c r="F31" s="44"/>
      <c r="G31" s="44"/>
      <c r="H31" s="44"/>
      <c r="I31" s="44"/>
      <c r="J31" s="44"/>
      <c r="K31" s="44"/>
      <c r="L31" s="44"/>
      <c r="M31" s="44"/>
      <c r="N31" s="44"/>
      <c r="O31" s="44"/>
      <c r="P31" s="44"/>
      <c r="Q31" s="44"/>
      <c r="R31" s="44"/>
      <c r="S31" s="44"/>
      <c r="T31" s="44"/>
      <c r="U31" s="44"/>
      <c r="V31" s="44"/>
      <c r="W31" s="44"/>
    </row>
    <row r="32" spans="1:24">
      <c r="A32" s="72" t="s">
        <v>181</v>
      </c>
    </row>
    <row r="33" spans="1:24">
      <c r="A33" s="74"/>
      <c r="B33" s="88"/>
      <c r="C33" s="88"/>
      <c r="D33" s="4"/>
      <c r="E33" s="4"/>
      <c r="F33" s="4"/>
      <c r="G33" s="88"/>
      <c r="H33" s="88"/>
      <c r="I33" s="88"/>
      <c r="J33" s="88"/>
      <c r="K33" s="88"/>
      <c r="L33" s="224"/>
      <c r="M33" s="88"/>
      <c r="N33" s="88"/>
      <c r="O33" s="88"/>
      <c r="P33" s="88"/>
      <c r="Q33" s="224"/>
      <c r="R33" s="88"/>
      <c r="S33" s="88"/>
      <c r="T33" s="88"/>
      <c r="U33" s="88"/>
      <c r="V33" s="224"/>
      <c r="W33" s="88"/>
    </row>
    <row r="34" spans="1:24">
      <c r="A34" s="70" t="s">
        <v>144</v>
      </c>
      <c r="B34" s="89"/>
      <c r="C34" s="89"/>
      <c r="D34" s="89"/>
      <c r="E34" s="89"/>
      <c r="F34" s="89"/>
      <c r="G34" s="89"/>
      <c r="H34" s="89"/>
      <c r="I34" s="89"/>
      <c r="J34" s="89"/>
      <c r="K34" s="89"/>
      <c r="L34" s="225"/>
      <c r="M34" s="89"/>
      <c r="N34" s="89"/>
      <c r="O34" s="89"/>
      <c r="P34" s="89"/>
      <c r="Q34" s="225"/>
      <c r="R34" s="89"/>
      <c r="S34" s="89"/>
      <c r="T34" s="89"/>
      <c r="U34" s="89"/>
      <c r="V34" s="225"/>
      <c r="W34" s="89"/>
    </row>
    <row r="35" spans="1:24">
      <c r="A35" s="4"/>
      <c r="B35" s="4"/>
      <c r="C35" s="4"/>
      <c r="D35" s="4"/>
      <c r="E35" s="4"/>
      <c r="F35" s="4"/>
      <c r="G35" s="4"/>
      <c r="H35" s="4"/>
      <c r="I35" s="4"/>
      <c r="J35" s="4"/>
      <c r="K35" s="4"/>
      <c r="L35" s="226"/>
      <c r="M35" s="4"/>
      <c r="N35" s="4"/>
      <c r="O35" s="4"/>
      <c r="P35" s="4"/>
      <c r="Q35" s="226"/>
      <c r="R35" s="4"/>
      <c r="S35" s="4"/>
      <c r="T35" s="4"/>
      <c r="U35" s="4"/>
      <c r="V35" s="226"/>
      <c r="W35" s="4"/>
    </row>
    <row r="36" spans="1:24">
      <c r="A36" s="4"/>
      <c r="B36" s="56"/>
      <c r="C36" s="438" t="s">
        <v>30</v>
      </c>
      <c r="D36" s="436"/>
      <c r="E36" s="436"/>
      <c r="F36" s="437"/>
      <c r="G36" s="56"/>
      <c r="H36" s="438" t="s">
        <v>31</v>
      </c>
      <c r="I36" s="436"/>
      <c r="J36" s="436"/>
      <c r="K36" s="436"/>
      <c r="L36" s="227"/>
      <c r="M36" s="443" t="s">
        <v>27</v>
      </c>
      <c r="N36" s="443"/>
      <c r="O36" s="443"/>
      <c r="P36" s="443"/>
      <c r="Q36" s="227"/>
      <c r="R36" s="438" t="s">
        <v>32</v>
      </c>
      <c r="S36" s="436"/>
      <c r="T36" s="436"/>
      <c r="U36" s="436"/>
      <c r="V36" s="227"/>
      <c r="W36" s="409" t="s">
        <v>28</v>
      </c>
    </row>
    <row r="37" spans="1:24">
      <c r="A37" s="4"/>
      <c r="B37" s="57"/>
      <c r="C37" s="228" t="s">
        <v>33</v>
      </c>
      <c r="D37" s="229" t="s">
        <v>34</v>
      </c>
      <c r="E37" s="230" t="s">
        <v>35</v>
      </c>
      <c r="F37" s="231" t="s">
        <v>36</v>
      </c>
      <c r="G37" s="57"/>
      <c r="H37" s="228" t="s">
        <v>33</v>
      </c>
      <c r="I37" s="229" t="s">
        <v>34</v>
      </c>
      <c r="J37" s="230" t="s">
        <v>35</v>
      </c>
      <c r="K37" s="231" t="s">
        <v>36</v>
      </c>
      <c r="L37" s="44"/>
      <c r="M37" s="228" t="s">
        <v>33</v>
      </c>
      <c r="N37" s="171" t="s">
        <v>34</v>
      </c>
      <c r="O37" s="171" t="s">
        <v>35</v>
      </c>
      <c r="P37" s="171" t="s">
        <v>36</v>
      </c>
      <c r="Q37" s="44"/>
      <c r="R37" s="228" t="s">
        <v>33</v>
      </c>
      <c r="S37" s="171" t="s">
        <v>34</v>
      </c>
      <c r="T37" s="171" t="s">
        <v>35</v>
      </c>
      <c r="U37" s="171" t="s">
        <v>36</v>
      </c>
      <c r="V37" s="44"/>
      <c r="W37" s="416" t="s">
        <v>33</v>
      </c>
    </row>
    <row r="38" spans="1:24">
      <c r="A38" s="119" t="s">
        <v>173</v>
      </c>
      <c r="B38" s="62"/>
      <c r="C38" s="232">
        <v>12607.366074786667</v>
      </c>
      <c r="D38" s="387">
        <v>12593.578451056666</v>
      </c>
      <c r="E38" s="387">
        <v>12617.644453126666</v>
      </c>
      <c r="F38" s="387">
        <v>13009.397428580001</v>
      </c>
      <c r="G38" s="250"/>
      <c r="H38" s="232">
        <v>13213.408285296668</v>
      </c>
      <c r="I38" s="232">
        <v>13850.887972713334</v>
      </c>
      <c r="J38" s="232">
        <v>14336.666537403333</v>
      </c>
      <c r="K38" s="232">
        <v>14274.358521113332</v>
      </c>
      <c r="L38" s="44"/>
      <c r="M38" s="232">
        <v>14743.892135283333</v>
      </c>
      <c r="N38" s="232">
        <v>15050.664233473333</v>
      </c>
      <c r="O38" s="232">
        <v>15464</v>
      </c>
      <c r="P38" s="232">
        <v>15750.333333333334</v>
      </c>
      <c r="Q38" s="44"/>
      <c r="R38" s="232">
        <v>15827</v>
      </c>
      <c r="S38" s="232">
        <v>16027</v>
      </c>
      <c r="T38" s="232">
        <v>16178</v>
      </c>
      <c r="U38" s="232">
        <v>15996</v>
      </c>
      <c r="V38" s="44"/>
      <c r="W38" s="232">
        <v>15884</v>
      </c>
    </row>
    <row r="39" spans="1:24">
      <c r="A39" s="119" t="s">
        <v>174</v>
      </c>
      <c r="B39" s="62"/>
      <c r="C39" s="232">
        <v>4062.0549334966663</v>
      </c>
      <c r="D39" s="387">
        <v>4599.3555321933336</v>
      </c>
      <c r="E39" s="387">
        <v>4957.1814740033333</v>
      </c>
      <c r="F39" s="387">
        <v>5044.7191407366663</v>
      </c>
      <c r="G39" s="250"/>
      <c r="H39" s="232">
        <v>5068.9767571533339</v>
      </c>
      <c r="I39" s="232">
        <v>4511.3230488166664</v>
      </c>
      <c r="J39" s="232">
        <v>4585.3457777966669</v>
      </c>
      <c r="K39" s="232">
        <v>4968.6896060133331</v>
      </c>
      <c r="L39" s="44"/>
      <c r="M39" s="232">
        <v>4924.204038646666</v>
      </c>
      <c r="N39" s="232">
        <v>5019.8995925666668</v>
      </c>
      <c r="O39" s="232">
        <v>5154</v>
      </c>
      <c r="P39" s="232">
        <v>5270.333333333333</v>
      </c>
      <c r="Q39" s="44"/>
      <c r="R39" s="232">
        <v>5434</v>
      </c>
      <c r="S39" s="232">
        <v>6022</v>
      </c>
      <c r="T39" s="232">
        <v>6310</v>
      </c>
      <c r="U39" s="232">
        <v>6465</v>
      </c>
      <c r="V39" s="44"/>
      <c r="W39" s="232">
        <v>6397</v>
      </c>
    </row>
    <row r="40" spans="1:24">
      <c r="A40" s="118" t="s">
        <v>170</v>
      </c>
      <c r="B40" s="64"/>
      <c r="C40" s="233">
        <v>16669.421008283334</v>
      </c>
      <c r="D40" s="332">
        <v>17192.933983250001</v>
      </c>
      <c r="E40" s="332">
        <v>17574.825927129998</v>
      </c>
      <c r="F40" s="332">
        <v>18054.116569316669</v>
      </c>
      <c r="G40" s="254"/>
      <c r="H40" s="233">
        <v>18282.385042450001</v>
      </c>
      <c r="I40" s="233">
        <v>18362.211021529998</v>
      </c>
      <c r="J40" s="233">
        <v>18922.012315200001</v>
      </c>
      <c r="K40" s="233">
        <v>19244</v>
      </c>
      <c r="L40" s="44"/>
      <c r="M40" s="233">
        <v>19668.09617393</v>
      </c>
      <c r="N40" s="233">
        <v>20069.793610243334</v>
      </c>
      <c r="O40" s="233">
        <v>20618</v>
      </c>
      <c r="P40" s="233">
        <v>21020.666666666668</v>
      </c>
      <c r="Q40" s="44"/>
      <c r="R40" s="233">
        <v>21262</v>
      </c>
      <c r="S40" s="233">
        <v>22049</v>
      </c>
      <c r="T40" s="233">
        <v>22488</v>
      </c>
      <c r="U40" s="233">
        <v>22461</v>
      </c>
      <c r="V40" s="44"/>
      <c r="W40" s="233">
        <v>22281</v>
      </c>
      <c r="X40" s="217"/>
    </row>
    <row r="41" spans="1:24">
      <c r="F41" s="173"/>
      <c r="L41" s="44"/>
      <c r="Q41" s="44"/>
      <c r="V41" s="44"/>
    </row>
    <row r="42" spans="1:24">
      <c r="A42" s="70" t="s">
        <v>159</v>
      </c>
      <c r="B42" s="89"/>
      <c r="C42" s="89"/>
      <c r="D42" s="89"/>
      <c r="E42" s="89"/>
      <c r="F42" s="89"/>
      <c r="G42" s="89"/>
      <c r="H42" s="89"/>
      <c r="I42" s="89"/>
      <c r="J42" s="89"/>
      <c r="K42" s="89"/>
      <c r="L42" s="225"/>
      <c r="M42" s="89"/>
      <c r="N42" s="89"/>
      <c r="O42" s="89"/>
      <c r="P42" s="89"/>
      <c r="Q42" s="225"/>
      <c r="R42" s="89"/>
      <c r="S42" s="89"/>
      <c r="T42" s="89"/>
      <c r="U42" s="89"/>
      <c r="V42" s="225"/>
      <c r="W42" s="89"/>
    </row>
    <row r="43" spans="1:24">
      <c r="A43" s="4"/>
      <c r="B43" s="4"/>
      <c r="C43" s="4"/>
      <c r="D43" s="4"/>
      <c r="E43" s="4"/>
      <c r="F43" s="4"/>
      <c r="G43" s="4"/>
      <c r="H43" s="4"/>
      <c r="I43" s="4"/>
      <c r="J43" s="4"/>
      <c r="K43" s="4"/>
      <c r="L43" s="226"/>
      <c r="M43" s="4"/>
      <c r="N43" s="4"/>
      <c r="O43" s="4"/>
      <c r="P43" s="4"/>
      <c r="Q43" s="226"/>
      <c r="R43" s="4"/>
      <c r="S43" s="4"/>
      <c r="T43" s="4"/>
      <c r="U43" s="4"/>
      <c r="V43" s="226"/>
      <c r="W43" s="4"/>
    </row>
    <row r="44" spans="1:24">
      <c r="A44" s="4"/>
      <c r="B44" s="56"/>
      <c r="C44" s="438" t="s">
        <v>30</v>
      </c>
      <c r="D44" s="436"/>
      <c r="E44" s="436"/>
      <c r="F44" s="437"/>
      <c r="G44" s="56"/>
      <c r="H44" s="438" t="s">
        <v>31</v>
      </c>
      <c r="I44" s="436"/>
      <c r="J44" s="436"/>
      <c r="K44" s="436"/>
      <c r="L44" s="227"/>
      <c r="M44" s="443">
        <v>2021</v>
      </c>
      <c r="N44" s="443"/>
      <c r="O44" s="443"/>
      <c r="P44" s="443"/>
      <c r="Q44" s="227"/>
      <c r="R44" s="438" t="s">
        <v>32</v>
      </c>
      <c r="S44" s="436"/>
      <c r="T44" s="436"/>
      <c r="U44" s="436"/>
      <c r="V44" s="227"/>
      <c r="W44" s="409" t="s">
        <v>28</v>
      </c>
    </row>
    <row r="45" spans="1:24">
      <c r="A45" s="4"/>
      <c r="B45" s="57"/>
      <c r="C45" s="228" t="s">
        <v>33</v>
      </c>
      <c r="D45" s="229" t="s">
        <v>34</v>
      </c>
      <c r="E45" s="230" t="s">
        <v>35</v>
      </c>
      <c r="F45" s="231" t="s">
        <v>36</v>
      </c>
      <c r="G45" s="57"/>
      <c r="H45" s="228" t="s">
        <v>33</v>
      </c>
      <c r="I45" s="229" t="s">
        <v>34</v>
      </c>
      <c r="J45" s="230" t="s">
        <v>35</v>
      </c>
      <c r="K45" s="231" t="s">
        <v>36</v>
      </c>
      <c r="L45" s="44"/>
      <c r="M45" s="228" t="s">
        <v>33</v>
      </c>
      <c r="N45" s="171" t="s">
        <v>34</v>
      </c>
      <c r="O45" s="171" t="s">
        <v>35</v>
      </c>
      <c r="P45" s="171" t="s">
        <v>36</v>
      </c>
      <c r="Q45" s="44"/>
      <c r="R45" s="228" t="s">
        <v>33</v>
      </c>
      <c r="S45" s="171" t="s">
        <v>34</v>
      </c>
      <c r="T45" s="171" t="s">
        <v>35</v>
      </c>
      <c r="U45" s="171" t="s">
        <v>36</v>
      </c>
      <c r="V45" s="44"/>
      <c r="W45" s="416" t="s">
        <v>33</v>
      </c>
    </row>
    <row r="46" spans="1:24">
      <c r="A46" s="119" t="s">
        <v>175</v>
      </c>
      <c r="B46" s="62"/>
      <c r="C46" s="232">
        <v>5994</v>
      </c>
      <c r="D46" s="387">
        <v>5891</v>
      </c>
      <c r="E46" s="387">
        <v>5680</v>
      </c>
      <c r="F46" s="387">
        <v>5223</v>
      </c>
      <c r="G46" s="250"/>
      <c r="H46" s="232">
        <v>4665</v>
      </c>
      <c r="I46" s="232">
        <v>4295</v>
      </c>
      <c r="J46" s="232">
        <v>4031</v>
      </c>
      <c r="K46" s="232">
        <v>4016</v>
      </c>
      <c r="L46" s="237"/>
      <c r="M46" s="232">
        <v>3948.3333333333335</v>
      </c>
      <c r="N46" s="232">
        <v>3611</v>
      </c>
      <c r="O46" s="232">
        <v>4070.666666666667</v>
      </c>
      <c r="P46" s="232">
        <v>4157.6666666666661</v>
      </c>
      <c r="Q46" s="237"/>
      <c r="R46" s="232">
        <v>3963</v>
      </c>
      <c r="S46" s="232">
        <v>4094</v>
      </c>
      <c r="T46" s="232">
        <v>4106</v>
      </c>
      <c r="U46" s="232">
        <v>3868</v>
      </c>
      <c r="V46" s="237"/>
      <c r="W46" s="232">
        <v>3818</v>
      </c>
    </row>
    <row r="47" spans="1:24">
      <c r="A47" s="119" t="s">
        <v>176</v>
      </c>
      <c r="B47" s="62"/>
      <c r="C47" s="232">
        <v>4418</v>
      </c>
      <c r="D47" s="387">
        <v>4445</v>
      </c>
      <c r="E47" s="387">
        <v>4531</v>
      </c>
      <c r="F47" s="387">
        <v>4571</v>
      </c>
      <c r="G47" s="250"/>
      <c r="H47" s="232">
        <v>4623</v>
      </c>
      <c r="I47" s="232">
        <v>5079</v>
      </c>
      <c r="J47" s="232">
        <v>4984.666666666667</v>
      </c>
      <c r="K47" s="232">
        <v>4958</v>
      </c>
      <c r="L47" s="237"/>
      <c r="M47" s="232">
        <v>4915.333333333333</v>
      </c>
      <c r="N47" s="232">
        <v>4849.333333333333</v>
      </c>
      <c r="O47" s="232">
        <v>5295.666666666667</v>
      </c>
      <c r="P47" s="232">
        <v>5681.666666666667</v>
      </c>
      <c r="Q47" s="237"/>
      <c r="R47" s="232">
        <v>5843</v>
      </c>
      <c r="S47" s="232">
        <v>6361</v>
      </c>
      <c r="T47" s="232">
        <v>6585</v>
      </c>
      <c r="U47" s="232">
        <v>6199</v>
      </c>
      <c r="V47" s="237"/>
      <c r="W47" s="232">
        <v>5817</v>
      </c>
    </row>
    <row r="48" spans="1:24">
      <c r="A48" s="119" t="s">
        <v>177</v>
      </c>
      <c r="B48" s="62"/>
      <c r="C48" s="232">
        <v>3033</v>
      </c>
      <c r="D48" s="387">
        <v>3022</v>
      </c>
      <c r="E48" s="387">
        <v>3073</v>
      </c>
      <c r="F48" s="387">
        <v>3191</v>
      </c>
      <c r="G48" s="250"/>
      <c r="H48" s="232">
        <v>3352</v>
      </c>
      <c r="I48" s="232">
        <v>3749</v>
      </c>
      <c r="J48" s="232">
        <v>3925.6666666666661</v>
      </c>
      <c r="K48" s="232">
        <v>4244</v>
      </c>
      <c r="L48" s="237"/>
      <c r="M48" s="232">
        <v>4255.666666666667</v>
      </c>
      <c r="N48" s="232">
        <v>4200.3333333333303</v>
      </c>
      <c r="O48" s="232">
        <v>4387</v>
      </c>
      <c r="P48" s="232">
        <v>4396.666666666667</v>
      </c>
      <c r="Q48" s="237"/>
      <c r="R48" s="232">
        <v>4460</v>
      </c>
      <c r="S48" s="232">
        <v>4398</v>
      </c>
      <c r="T48" s="232">
        <v>4312</v>
      </c>
      <c r="U48" s="232">
        <v>4249</v>
      </c>
      <c r="V48" s="237"/>
      <c r="W48" s="232">
        <v>4232</v>
      </c>
    </row>
    <row r="49" spans="1:23">
      <c r="A49" s="119" t="s">
        <v>178</v>
      </c>
      <c r="B49" s="62"/>
      <c r="C49" s="232">
        <v>702</v>
      </c>
      <c r="D49" s="387">
        <v>1134</v>
      </c>
      <c r="E49" s="387">
        <v>1076</v>
      </c>
      <c r="F49" s="387">
        <v>917</v>
      </c>
      <c r="G49" s="250"/>
      <c r="H49" s="232">
        <v>913</v>
      </c>
      <c r="I49" s="232">
        <v>875</v>
      </c>
      <c r="J49" s="232">
        <v>776</v>
      </c>
      <c r="K49" s="232">
        <v>925</v>
      </c>
      <c r="L49" s="237"/>
      <c r="M49" s="232">
        <v>819</v>
      </c>
      <c r="N49" s="232">
        <v>791</v>
      </c>
      <c r="O49" s="232">
        <v>335</v>
      </c>
      <c r="P49" s="232">
        <v>791</v>
      </c>
      <c r="Q49" s="237"/>
      <c r="R49" s="232">
        <v>441</v>
      </c>
      <c r="S49" s="232">
        <v>967</v>
      </c>
      <c r="T49" s="232">
        <v>483</v>
      </c>
      <c r="U49" s="232">
        <v>770</v>
      </c>
      <c r="V49" s="237"/>
      <c r="W49" s="232">
        <v>498</v>
      </c>
    </row>
    <row r="50" spans="1:23">
      <c r="A50" s="118" t="s">
        <v>170</v>
      </c>
      <c r="B50" s="64"/>
      <c r="C50" s="233">
        <v>14147</v>
      </c>
      <c r="D50" s="332">
        <v>14492</v>
      </c>
      <c r="E50" s="332">
        <v>14360</v>
      </c>
      <c r="F50" s="332">
        <v>13902</v>
      </c>
      <c r="G50" s="254"/>
      <c r="H50" s="233">
        <v>13553</v>
      </c>
      <c r="I50" s="233">
        <v>13998</v>
      </c>
      <c r="J50" s="233">
        <v>13717.333333333332</v>
      </c>
      <c r="K50" s="233">
        <v>14143</v>
      </c>
      <c r="L50" s="44"/>
      <c r="M50" s="233">
        <v>13938.333333333334</v>
      </c>
      <c r="N50" s="233">
        <v>13452</v>
      </c>
      <c r="O50" s="233">
        <v>14088.333333333334</v>
      </c>
      <c r="P50" s="233">
        <v>15027</v>
      </c>
      <c r="Q50" s="44"/>
      <c r="R50" s="233">
        <v>14708</v>
      </c>
      <c r="S50" s="233">
        <v>15821</v>
      </c>
      <c r="T50" s="233">
        <v>15485</v>
      </c>
      <c r="U50" s="233">
        <v>15086</v>
      </c>
      <c r="V50" s="44"/>
      <c r="W50" s="233">
        <v>14366</v>
      </c>
    </row>
    <row r="52" spans="1:23">
      <c r="A52" s="70" t="s">
        <v>161</v>
      </c>
      <c r="B52" s="89"/>
      <c r="C52" s="89"/>
      <c r="D52" s="89"/>
      <c r="E52" s="89"/>
      <c r="F52" s="89"/>
      <c r="G52" s="89"/>
      <c r="H52" s="89"/>
      <c r="I52" s="89"/>
      <c r="J52" s="89"/>
      <c r="K52" s="89"/>
      <c r="L52" s="89"/>
      <c r="M52" s="89"/>
      <c r="N52" s="89"/>
      <c r="O52" s="89"/>
      <c r="P52" s="89"/>
      <c r="Q52" s="89"/>
      <c r="R52" s="89"/>
      <c r="S52" s="89"/>
      <c r="T52" s="89"/>
      <c r="U52" s="89"/>
      <c r="V52" s="89"/>
      <c r="W52" s="89"/>
    </row>
    <row r="53" spans="1:23">
      <c r="L53" s="44"/>
      <c r="Q53" s="44"/>
      <c r="V53" s="44"/>
    </row>
    <row r="54" spans="1:23">
      <c r="B54" s="56"/>
      <c r="C54" s="438" t="s">
        <v>30</v>
      </c>
      <c r="D54" s="436"/>
      <c r="E54" s="436"/>
      <c r="F54" s="437"/>
      <c r="G54" s="56"/>
      <c r="H54" s="438" t="s">
        <v>31</v>
      </c>
      <c r="I54" s="436"/>
      <c r="J54" s="436"/>
      <c r="K54" s="436"/>
      <c r="L54" s="227"/>
      <c r="M54" s="443">
        <v>2021</v>
      </c>
      <c r="N54" s="443"/>
      <c r="O54" s="443"/>
      <c r="P54" s="443"/>
      <c r="Q54" s="227"/>
      <c r="R54" s="438" t="s">
        <v>32</v>
      </c>
      <c r="S54" s="436"/>
      <c r="T54" s="436"/>
      <c r="U54" s="436"/>
      <c r="V54" s="227"/>
      <c r="W54" s="409" t="s">
        <v>28</v>
      </c>
    </row>
    <row r="55" spans="1:23">
      <c r="A55" s="4"/>
      <c r="B55" s="57"/>
      <c r="C55" s="228" t="s">
        <v>33</v>
      </c>
      <c r="D55" s="229" t="s">
        <v>34</v>
      </c>
      <c r="E55" s="230" t="s">
        <v>35</v>
      </c>
      <c r="F55" s="231" t="s">
        <v>36</v>
      </c>
      <c r="G55" s="57"/>
      <c r="H55" s="228" t="s">
        <v>33</v>
      </c>
      <c r="I55" s="229" t="s">
        <v>34</v>
      </c>
      <c r="J55" s="230" t="s">
        <v>35</v>
      </c>
      <c r="K55" s="231" t="s">
        <v>36</v>
      </c>
      <c r="L55" s="44"/>
      <c r="M55" s="228" t="s">
        <v>33</v>
      </c>
      <c r="N55" s="171" t="s">
        <v>34</v>
      </c>
      <c r="O55" s="171" t="s">
        <v>35</v>
      </c>
      <c r="P55" s="171" t="s">
        <v>36</v>
      </c>
      <c r="Q55" s="44"/>
      <c r="R55" s="228" t="s">
        <v>33</v>
      </c>
      <c r="S55" s="171" t="s">
        <v>34</v>
      </c>
      <c r="T55" s="171" t="s">
        <v>35</v>
      </c>
      <c r="U55" s="171" t="s">
        <v>36</v>
      </c>
      <c r="V55" s="44"/>
      <c r="W55" s="416" t="s">
        <v>33</v>
      </c>
    </row>
    <row r="56" spans="1:23">
      <c r="A56" s="119" t="s">
        <v>179</v>
      </c>
      <c r="B56" s="62"/>
      <c r="C56" s="232">
        <v>6264</v>
      </c>
      <c r="D56" s="387">
        <v>5980</v>
      </c>
      <c r="E56" s="387">
        <v>5774</v>
      </c>
      <c r="F56" s="387">
        <v>4821</v>
      </c>
      <c r="G56" s="250"/>
      <c r="H56" s="232">
        <v>5407</v>
      </c>
      <c r="I56" s="232">
        <v>6935</v>
      </c>
      <c r="J56" s="232">
        <v>6818</v>
      </c>
      <c r="K56" s="232">
        <v>6612</v>
      </c>
      <c r="L56" s="44"/>
      <c r="M56" s="232">
        <v>5665</v>
      </c>
      <c r="N56" s="232">
        <v>5662</v>
      </c>
      <c r="O56" s="232">
        <v>5630</v>
      </c>
      <c r="P56" s="232">
        <v>5385.333333333333</v>
      </c>
      <c r="Q56" s="44"/>
      <c r="R56" s="232">
        <v>4641</v>
      </c>
      <c r="S56" s="232">
        <v>4426</v>
      </c>
      <c r="T56" s="232">
        <v>4657</v>
      </c>
      <c r="U56" s="232">
        <v>5011.333333333333</v>
      </c>
      <c r="V56" s="44"/>
      <c r="W56" s="232">
        <v>5047</v>
      </c>
    </row>
    <row r="57" spans="1:23">
      <c r="A57" s="119" t="s">
        <v>180</v>
      </c>
      <c r="B57" s="62"/>
      <c r="C57" s="232">
        <v>4412</v>
      </c>
      <c r="D57" s="387">
        <v>3547</v>
      </c>
      <c r="E57" s="387">
        <v>4134</v>
      </c>
      <c r="F57" s="387">
        <v>4965</v>
      </c>
      <c r="G57" s="250"/>
      <c r="H57" s="232">
        <v>5576</v>
      </c>
      <c r="I57" s="232">
        <v>7110</v>
      </c>
      <c r="J57" s="232">
        <v>9207</v>
      </c>
      <c r="K57" s="232">
        <v>9732</v>
      </c>
      <c r="L57" s="44"/>
      <c r="M57" s="232">
        <v>10633</v>
      </c>
      <c r="N57" s="232">
        <v>12190</v>
      </c>
      <c r="O57" s="232">
        <v>12000</v>
      </c>
      <c r="P57" s="232">
        <v>11642.666666666666</v>
      </c>
      <c r="Q57" s="44"/>
      <c r="R57" s="232">
        <v>12164.666666666666</v>
      </c>
      <c r="S57" s="232">
        <v>10295.666666666666</v>
      </c>
      <c r="T57" s="232">
        <v>12090.666666666668</v>
      </c>
      <c r="U57" s="232">
        <v>11350</v>
      </c>
      <c r="V57" s="44"/>
      <c r="W57" s="232">
        <v>10995</v>
      </c>
    </row>
    <row r="58" spans="1:23">
      <c r="A58" s="118" t="s">
        <v>170</v>
      </c>
      <c r="B58" s="64"/>
      <c r="C58" s="233">
        <v>10676</v>
      </c>
      <c r="D58" s="332">
        <v>9527</v>
      </c>
      <c r="E58" s="332">
        <v>9908</v>
      </c>
      <c r="F58" s="332">
        <v>9786</v>
      </c>
      <c r="G58" s="254"/>
      <c r="H58" s="233">
        <v>10983</v>
      </c>
      <c r="I58" s="233">
        <v>14045</v>
      </c>
      <c r="J58" s="233">
        <v>16025</v>
      </c>
      <c r="K58" s="233">
        <v>16344</v>
      </c>
      <c r="L58" s="44"/>
      <c r="M58" s="233">
        <v>16298</v>
      </c>
      <c r="N58" s="233">
        <v>17852</v>
      </c>
      <c r="O58" s="233">
        <v>17630</v>
      </c>
      <c r="P58" s="233">
        <v>17028</v>
      </c>
      <c r="Q58" s="44"/>
      <c r="R58" s="233">
        <v>16805.666666666664</v>
      </c>
      <c r="S58" s="233">
        <v>14721.666666666666</v>
      </c>
      <c r="T58" s="233">
        <v>16747.666666666668</v>
      </c>
      <c r="U58" s="233">
        <v>16361.333333333332</v>
      </c>
      <c r="V58" s="44"/>
      <c r="W58" s="233">
        <v>16042</v>
      </c>
    </row>
    <row r="59" spans="1:23">
      <c r="C59" s="44"/>
      <c r="D59" s="44"/>
      <c r="E59" s="44"/>
      <c r="F59" s="44"/>
      <c r="G59" s="44"/>
      <c r="H59" s="44"/>
      <c r="I59" s="44"/>
      <c r="J59" s="44"/>
      <c r="K59" s="44"/>
      <c r="L59" s="44"/>
      <c r="M59" s="44"/>
      <c r="N59" s="44"/>
      <c r="O59" s="44"/>
      <c r="P59" s="44"/>
      <c r="Q59" s="44"/>
      <c r="R59" s="44"/>
      <c r="S59" s="44"/>
      <c r="T59" s="44"/>
      <c r="U59" s="44"/>
      <c r="V59" s="44"/>
      <c r="W59" s="44"/>
    </row>
    <row r="60" spans="1:23">
      <c r="C60" s="44"/>
      <c r="D60" s="44"/>
      <c r="E60" s="44"/>
      <c r="F60" s="44"/>
      <c r="G60" s="44"/>
      <c r="H60" s="44"/>
      <c r="I60" s="44"/>
      <c r="J60" s="44"/>
      <c r="K60" s="44"/>
      <c r="L60" s="44"/>
      <c r="M60" s="44"/>
      <c r="N60" s="44"/>
      <c r="O60" s="44"/>
      <c r="P60" s="44"/>
      <c r="Q60" s="44"/>
      <c r="R60" s="44"/>
      <c r="S60" s="44"/>
      <c r="T60" s="44"/>
      <c r="U60" s="44"/>
      <c r="V60" s="44"/>
      <c r="W60" s="44"/>
    </row>
  </sheetData>
  <mergeCells count="24">
    <mergeCell ref="C54:F54"/>
    <mergeCell ref="H54:K54"/>
    <mergeCell ref="M54:P54"/>
    <mergeCell ref="H25:K25"/>
    <mergeCell ref="M36:P36"/>
    <mergeCell ref="M44:P44"/>
    <mergeCell ref="C44:F44"/>
    <mergeCell ref="R54:U54"/>
    <mergeCell ref="R7:U7"/>
    <mergeCell ref="R15:U15"/>
    <mergeCell ref="R25:U25"/>
    <mergeCell ref="R36:U36"/>
    <mergeCell ref="R44:U44"/>
    <mergeCell ref="M7:P7"/>
    <mergeCell ref="M15:P15"/>
    <mergeCell ref="M25:P25"/>
    <mergeCell ref="H44:K44"/>
    <mergeCell ref="C36:F36"/>
    <mergeCell ref="H36:K36"/>
    <mergeCell ref="H7:K7"/>
    <mergeCell ref="H15:K15"/>
    <mergeCell ref="C7:F7"/>
    <mergeCell ref="C15:F15"/>
    <mergeCell ref="C25:F25"/>
  </mergeCells>
  <conditionalFormatting sqref="B8:B11">
    <cfRule type="containsErrors" dxfId="52" priority="908">
      <formula>ISERROR(B8)</formula>
    </cfRule>
  </conditionalFormatting>
  <conditionalFormatting sqref="B16:B21">
    <cfRule type="containsErrors" dxfId="51" priority="324">
      <formula>ISERROR(B16)</formula>
    </cfRule>
  </conditionalFormatting>
  <conditionalFormatting sqref="B26:B29">
    <cfRule type="containsErrors" dxfId="50" priority="197">
      <formula>ISERROR(B26)</formula>
    </cfRule>
  </conditionalFormatting>
  <conditionalFormatting sqref="B37:B40">
    <cfRule type="containsErrors" dxfId="49" priority="405">
      <formula>ISERROR(B37)</formula>
    </cfRule>
  </conditionalFormatting>
  <conditionalFormatting sqref="B45:B50">
    <cfRule type="containsErrors" dxfId="48" priority="180">
      <formula>ISERROR(B45)</formula>
    </cfRule>
  </conditionalFormatting>
  <conditionalFormatting sqref="B55:B58">
    <cfRule type="containsErrors" dxfId="47" priority="122">
      <formula>ISERROR(B55)</formula>
    </cfRule>
  </conditionalFormatting>
  <conditionalFormatting sqref="D8:D11">
    <cfRule type="containsErrors" dxfId="46" priority="705">
      <formula>ISERROR(D8)</formula>
    </cfRule>
  </conditionalFormatting>
  <conditionalFormatting sqref="D16:D21">
    <cfRule type="containsErrors" dxfId="45" priority="323">
      <formula>ISERROR(D16)</formula>
    </cfRule>
  </conditionalFormatting>
  <conditionalFormatting sqref="D26:D29">
    <cfRule type="containsErrors" dxfId="44" priority="196">
      <formula>ISERROR(D26)</formula>
    </cfRule>
  </conditionalFormatting>
  <conditionalFormatting sqref="D37">
    <cfRule type="containsErrors" dxfId="43" priority="359">
      <formula>ISERROR(D37)</formula>
    </cfRule>
  </conditionalFormatting>
  <conditionalFormatting sqref="D45">
    <cfRule type="containsErrors" dxfId="42" priority="357">
      <formula>ISERROR(D45)</formula>
    </cfRule>
  </conditionalFormatting>
  <conditionalFormatting sqref="D55">
    <cfRule type="containsErrors" dxfId="41" priority="120">
      <formula>ISERROR(D55)</formula>
    </cfRule>
  </conditionalFormatting>
  <conditionalFormatting sqref="D38:F40">
    <cfRule type="containsErrors" dxfId="40" priority="381">
      <formula>ISERROR(D38)</formula>
    </cfRule>
  </conditionalFormatting>
  <conditionalFormatting sqref="D46:F50">
    <cfRule type="containsErrors" dxfId="39" priority="177">
      <formula>ISERROR(D46)</formula>
    </cfRule>
  </conditionalFormatting>
  <conditionalFormatting sqref="D56:F58">
    <cfRule type="containsErrors" dxfId="38" priority="158">
      <formula>ISERROR(D56)</formula>
    </cfRule>
  </conditionalFormatting>
  <conditionalFormatting sqref="E9:E11">
    <cfRule type="containsErrors" dxfId="37" priority="722">
      <formula>ISERROR(E9)</formula>
    </cfRule>
  </conditionalFormatting>
  <conditionalFormatting sqref="E17:E21">
    <cfRule type="containsErrors" dxfId="36" priority="322">
      <formula>ISERROR(E17)</formula>
    </cfRule>
  </conditionalFormatting>
  <conditionalFormatting sqref="E27:E29">
    <cfRule type="containsErrors" dxfId="35" priority="195">
      <formula>ISERROR(E27)</formula>
    </cfRule>
  </conditionalFormatting>
  <conditionalFormatting sqref="F37">
    <cfRule type="containsErrors" dxfId="34" priority="358">
      <formula>ISERROR(F37)</formula>
    </cfRule>
  </conditionalFormatting>
  <conditionalFormatting sqref="F45">
    <cfRule type="containsErrors" dxfId="33" priority="356">
      <formula>ISERROR(F45)</formula>
    </cfRule>
  </conditionalFormatting>
  <conditionalFormatting sqref="F55">
    <cfRule type="containsErrors" dxfId="32" priority="119">
      <formula>ISERROR(F55)</formula>
    </cfRule>
  </conditionalFormatting>
  <conditionalFormatting sqref="F8:G11">
    <cfRule type="containsErrors" dxfId="31" priority="667">
      <formula>ISERROR(F8)</formula>
    </cfRule>
  </conditionalFormatting>
  <conditionalFormatting sqref="F16:G21">
    <cfRule type="containsErrors" dxfId="30" priority="320">
      <formula>ISERROR(F16)</formula>
    </cfRule>
  </conditionalFormatting>
  <conditionalFormatting sqref="F26:G29">
    <cfRule type="containsErrors" dxfId="29" priority="193">
      <formula>ISERROR(F26)</formula>
    </cfRule>
  </conditionalFormatting>
  <conditionalFormatting sqref="G37:G40">
    <cfRule type="containsErrors" dxfId="28" priority="365">
      <formula>ISERROR(G37)</formula>
    </cfRule>
  </conditionalFormatting>
  <conditionalFormatting sqref="G45:G50">
    <cfRule type="containsErrors" dxfId="27" priority="176">
      <formula>ISERROR(G45)</formula>
    </cfRule>
  </conditionalFormatting>
  <conditionalFormatting sqref="G55:G58">
    <cfRule type="containsErrors" dxfId="26" priority="121">
      <formula>ISERROR(G55)</formula>
    </cfRule>
  </conditionalFormatting>
  <conditionalFormatting sqref="I8:I11">
    <cfRule type="containsErrors" dxfId="25" priority="647">
      <formula>ISERROR(I8)</formula>
    </cfRule>
  </conditionalFormatting>
  <conditionalFormatting sqref="I16:I21">
    <cfRule type="containsErrors" dxfId="24" priority="319">
      <formula>ISERROR(I16)</formula>
    </cfRule>
  </conditionalFormatting>
  <conditionalFormatting sqref="I26">
    <cfRule type="containsErrors" dxfId="23" priority="280">
      <formula>ISERROR(I26)</formula>
    </cfRule>
  </conditionalFormatting>
  <conditionalFormatting sqref="I37">
    <cfRule type="containsErrors" dxfId="22" priority="355">
      <formula>ISERROR(I37)</formula>
    </cfRule>
  </conditionalFormatting>
  <conditionalFormatting sqref="I45">
    <cfRule type="containsErrors" dxfId="21" priority="353">
      <formula>ISERROR(I45)</formula>
    </cfRule>
  </conditionalFormatting>
  <conditionalFormatting sqref="I55">
    <cfRule type="containsErrors" dxfId="20" priority="118">
      <formula>ISERROR(I55)</formula>
    </cfRule>
  </conditionalFormatting>
  <conditionalFormatting sqref="I29:L29">
    <cfRule type="containsErrors" dxfId="19" priority="259">
      <formula>ISERROR(I29)</formula>
    </cfRule>
  </conditionalFormatting>
  <conditionalFormatting sqref="J9:J11">
    <cfRule type="containsErrors" dxfId="18" priority="652">
      <formula>ISERROR(J9)</formula>
    </cfRule>
  </conditionalFormatting>
  <conditionalFormatting sqref="J17:J21">
    <cfRule type="containsErrors" dxfId="17" priority="318">
      <formula>ISERROR(J17)</formula>
    </cfRule>
  </conditionalFormatting>
  <conditionalFormatting sqref="K37">
    <cfRule type="containsErrors" dxfId="16" priority="354">
      <formula>ISERROR(K37)</formula>
    </cfRule>
  </conditionalFormatting>
  <conditionalFormatting sqref="K45">
    <cfRule type="containsErrors" dxfId="15" priority="352">
      <formula>ISERROR(K45)</formula>
    </cfRule>
  </conditionalFormatting>
  <conditionalFormatting sqref="K55">
    <cfRule type="containsErrors" dxfId="14" priority="117">
      <formula>ISERROR(K55)</formula>
    </cfRule>
  </conditionalFormatting>
  <conditionalFormatting sqref="K8:L11">
    <cfRule type="containsErrors" dxfId="13" priority="622">
      <formula>ISERROR(K8)</formula>
    </cfRule>
  </conditionalFormatting>
  <conditionalFormatting sqref="K16:L21">
    <cfRule type="containsErrors" dxfId="12" priority="316">
      <formula>ISERROR(K16)</formula>
    </cfRule>
  </conditionalFormatting>
  <conditionalFormatting sqref="K26:L26">
    <cfRule type="containsErrors" dxfId="11" priority="276">
      <formula>ISERROR(K26)</formula>
    </cfRule>
  </conditionalFormatting>
  <conditionalFormatting sqref="N8:Q11">
    <cfRule type="containsErrors" dxfId="10" priority="102">
      <formula>ISERROR(N8)</formula>
    </cfRule>
  </conditionalFormatting>
  <conditionalFormatting sqref="N16:Q21">
    <cfRule type="containsErrors" dxfId="9" priority="78">
      <formula>ISERROR(N16)</formula>
    </cfRule>
  </conditionalFormatting>
  <conditionalFormatting sqref="N26:Q26">
    <cfRule type="containsErrors" dxfId="8" priority="75">
      <formula>ISERROR(N26)</formula>
    </cfRule>
  </conditionalFormatting>
  <conditionalFormatting sqref="N29:W29">
    <cfRule type="containsErrors" dxfId="7" priority="1">
      <formula>ISERROR(N29)</formula>
    </cfRule>
  </conditionalFormatting>
  <conditionalFormatting sqref="R9:R11">
    <cfRule type="containsErrors" dxfId="6" priority="46">
      <formula>ISERROR(R9)</formula>
    </cfRule>
  </conditionalFormatting>
  <conditionalFormatting sqref="R17:R21">
    <cfRule type="containsErrors" dxfId="5" priority="35">
      <formula>ISERROR(R17)</formula>
    </cfRule>
  </conditionalFormatting>
  <conditionalFormatting sqref="S8:V11">
    <cfRule type="containsErrors" dxfId="4" priority="18">
      <formula>ISERROR(S8)</formula>
    </cfRule>
  </conditionalFormatting>
  <conditionalFormatting sqref="S16:V21">
    <cfRule type="containsErrors" dxfId="3" priority="12">
      <formula>ISERROR(S16)</formula>
    </cfRule>
  </conditionalFormatting>
  <conditionalFormatting sqref="S26:V26">
    <cfRule type="containsErrors" dxfId="2" priority="11">
      <formula>ISERROR(S26)</formula>
    </cfRule>
  </conditionalFormatting>
  <conditionalFormatting sqref="W9:W11">
    <cfRule type="containsErrors" dxfId="1" priority="7">
      <formula>ISERROR(W9)</formula>
    </cfRule>
  </conditionalFormatting>
  <conditionalFormatting sqref="W17:W21">
    <cfRule type="containsErrors" dxfId="0" priority="2">
      <formula>ISERROR(W17)</formula>
    </cfRule>
  </conditionalFormatting>
  <pageMargins left="7.874015748031496E-2" right="7.874015748031496E-2" top="0.19685039370078741" bottom="0.19685039370078741" header="0.11811023622047245" footer="0.11811023622047245"/>
  <pageSetup paperSize="9" scale="70" orientation="portrait" r:id="rId1"/>
  <headerFooter>
    <oddFooter>&amp;L&amp;"Segoe UI,Standard"&amp;8&amp;K00-049BAWAG Group AG&amp;R&amp;"Segoe UI,Standard"&amp;8&amp;K00-049&amp;D</oddFooter>
  </headerFooter>
  <ignoredErrors>
    <ignoredError sqref="B7 B16 B15 C7 B8:D8 C15:F16 B12:D14 H7:H8 H12:H14 H16:J16 H15 M12:M1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5"/>
  <sheetViews>
    <sheetView showGridLines="0" zoomScaleNormal="100" workbookViewId="0">
      <selection activeCell="A16" sqref="A16:XFD18"/>
    </sheetView>
  </sheetViews>
  <sheetFormatPr defaultColWidth="11.42578125" defaultRowHeight="15"/>
  <cols>
    <col min="1" max="1" width="38.5703125" bestFit="1" customWidth="1"/>
    <col min="2" max="2" width="76.28515625" customWidth="1"/>
  </cols>
  <sheetData>
    <row r="1" spans="1:8" ht="16.5">
      <c r="A1" s="2" t="s">
        <v>182</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ht="21">
      <c r="A4" s="10" t="s">
        <v>183</v>
      </c>
      <c r="B4" s="137" t="s">
        <v>184</v>
      </c>
    </row>
    <row r="5" spans="1:8">
      <c r="A5" s="10" t="s">
        <v>183</v>
      </c>
      <c r="B5" s="137" t="s">
        <v>185</v>
      </c>
    </row>
    <row r="6" spans="1:8">
      <c r="A6" s="10" t="s">
        <v>186</v>
      </c>
      <c r="B6" s="137" t="s">
        <v>187</v>
      </c>
    </row>
    <row r="7" spans="1:8" ht="21">
      <c r="A7" s="10" t="s">
        <v>188</v>
      </c>
      <c r="B7" s="137" t="s">
        <v>189</v>
      </c>
    </row>
    <row r="8" spans="1:8" ht="21">
      <c r="A8" s="10" t="s">
        <v>190</v>
      </c>
      <c r="B8" s="137" t="s">
        <v>191</v>
      </c>
    </row>
    <row r="9" spans="1:8">
      <c r="A9" s="10" t="s">
        <v>98</v>
      </c>
      <c r="B9" s="137" t="s">
        <v>192</v>
      </c>
    </row>
    <row r="10" spans="1:8">
      <c r="A10" s="10" t="s">
        <v>75</v>
      </c>
      <c r="B10" s="137" t="s">
        <v>193</v>
      </c>
    </row>
    <row r="11" spans="1:8">
      <c r="A11" s="10" t="s">
        <v>62</v>
      </c>
      <c r="B11" s="137" t="s">
        <v>194</v>
      </c>
    </row>
    <row r="12" spans="1:8">
      <c r="A12" s="10" t="s">
        <v>151</v>
      </c>
      <c r="B12" s="137" t="s">
        <v>195</v>
      </c>
    </row>
    <row r="13" spans="1:8">
      <c r="A13" s="246" t="s">
        <v>158</v>
      </c>
      <c r="B13" s="137" t="s">
        <v>196</v>
      </c>
    </row>
    <row r="14" spans="1:8">
      <c r="A14" s="10" t="s">
        <v>153</v>
      </c>
      <c r="B14" s="137" t="s">
        <v>197</v>
      </c>
    </row>
    <row r="15" spans="1:8" ht="23.25">
      <c r="A15" s="246" t="s">
        <v>88</v>
      </c>
      <c r="B15" s="137" t="s">
        <v>198</v>
      </c>
    </row>
    <row r="16" spans="1:8">
      <c r="A16" s="10" t="s">
        <v>84</v>
      </c>
      <c r="B16" s="137" t="s">
        <v>199</v>
      </c>
    </row>
    <row r="17" spans="1:2">
      <c r="A17" s="10" t="s">
        <v>200</v>
      </c>
      <c r="B17" s="137" t="s">
        <v>201</v>
      </c>
    </row>
    <row r="18" spans="1:2">
      <c r="A18" s="10" t="s">
        <v>202</v>
      </c>
      <c r="B18" s="137" t="s">
        <v>203</v>
      </c>
    </row>
    <row r="19" spans="1:2" ht="23.65" customHeight="1">
      <c r="A19" s="10" t="s">
        <v>100</v>
      </c>
      <c r="B19" s="137" t="s">
        <v>204</v>
      </c>
    </row>
    <row r="20" spans="1:2">
      <c r="A20" s="10" t="s">
        <v>205</v>
      </c>
      <c r="B20" s="137" t="s">
        <v>206</v>
      </c>
    </row>
    <row r="21" spans="1:2">
      <c r="A21" s="10" t="s">
        <v>207</v>
      </c>
      <c r="B21" s="137" t="s">
        <v>208</v>
      </c>
    </row>
    <row r="22" spans="1:2">
      <c r="A22" s="10" t="s">
        <v>209</v>
      </c>
      <c r="B22" s="137" t="s">
        <v>210</v>
      </c>
    </row>
    <row r="23" spans="1:2">
      <c r="A23" s="10" t="s">
        <v>102</v>
      </c>
      <c r="B23" s="137" t="s">
        <v>211</v>
      </c>
    </row>
    <row r="24" spans="1:2">
      <c r="A24" s="10" t="s">
        <v>212</v>
      </c>
      <c r="B24" s="137" t="s">
        <v>213</v>
      </c>
    </row>
    <row r="25" spans="1:2">
      <c r="A25" s="10" t="s">
        <v>103</v>
      </c>
      <c r="B25" s="137" t="s">
        <v>214</v>
      </c>
    </row>
    <row r="26" spans="1:2">
      <c r="A26" s="10" t="s">
        <v>66</v>
      </c>
      <c r="B26" s="137" t="s">
        <v>215</v>
      </c>
    </row>
    <row r="27" spans="1:2" ht="22.9" customHeight="1">
      <c r="A27" s="10" t="s">
        <v>216</v>
      </c>
      <c r="B27" s="137" t="s">
        <v>217</v>
      </c>
    </row>
    <row r="28" spans="1:2">
      <c r="A28" s="10" t="s">
        <v>216</v>
      </c>
      <c r="B28" s="137" t="s">
        <v>218</v>
      </c>
    </row>
    <row r="29" spans="1:2">
      <c r="A29" s="10" t="s">
        <v>49</v>
      </c>
      <c r="B29" s="137" t="s">
        <v>219</v>
      </c>
    </row>
    <row r="30" spans="1:2">
      <c r="A30" s="10" t="s">
        <v>50</v>
      </c>
      <c r="B30" s="137" t="s">
        <v>220</v>
      </c>
    </row>
    <row r="31" spans="1:2" ht="21">
      <c r="A31" s="10" t="s">
        <v>221</v>
      </c>
      <c r="B31" s="137" t="s">
        <v>222</v>
      </c>
    </row>
    <row r="32" spans="1:2" ht="21">
      <c r="A32" s="10" t="s">
        <v>223</v>
      </c>
      <c r="B32" s="137" t="s">
        <v>224</v>
      </c>
    </row>
    <row r="33" spans="1:2" ht="21">
      <c r="A33" s="10" t="s">
        <v>225</v>
      </c>
      <c r="B33" s="137" t="s">
        <v>226</v>
      </c>
    </row>
    <row r="34" spans="1:2">
      <c r="A34" s="10" t="s">
        <v>227</v>
      </c>
      <c r="B34" s="137" t="s">
        <v>228</v>
      </c>
    </row>
    <row r="35" spans="1:2">
      <c r="A35" s="10" t="s">
        <v>77</v>
      </c>
      <c r="B35" s="137" t="s">
        <v>229</v>
      </c>
    </row>
  </sheetData>
  <sortState xmlns:xlrd2="http://schemas.microsoft.com/office/spreadsheetml/2017/richdata2" ref="A4:B33">
    <sortCondition ref="A4"/>
  </sortState>
  <pageMargins left="7.874015748031496E-2" right="7.874015748031496E-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0b5e236-16ea-4102-ac1e-673ff2569fd4">
      <Terms xmlns="http://schemas.microsoft.com/office/infopath/2007/PartnerControls"/>
    </lcf76f155ced4ddcb4097134ff3c332f>
    <TaxCatchAll xmlns="075b8685-7716-4106-b485-28cf37c61e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15" ma:contentTypeDescription="Ein neues Dokument erstellen." ma:contentTypeScope="" ma:versionID="f3d53329f8dd7154ff6c8c6327a1d858">
  <xsd:schema xmlns:xsd="http://www.w3.org/2001/XMLSchema" xmlns:xs="http://www.w3.org/2001/XMLSchema" xmlns:p="http://schemas.microsoft.com/office/2006/metadata/properties" xmlns:ns2="70b5e236-16ea-4102-ac1e-673ff2569fd4" xmlns:ns3="075b8685-7716-4106-b485-28cf37c61ef6" targetNamespace="http://schemas.microsoft.com/office/2006/metadata/properties" ma:root="true" ma:fieldsID="07d9c6a168a001877342fc8f5e9aac39" ns2:_="" ns3:_="">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CAC184-05B4-4148-93C7-4755E2D8D84D}"/>
</file>

<file path=customXml/itemProps2.xml><?xml version="1.0" encoding="utf-8"?>
<ds:datastoreItem xmlns:ds="http://schemas.openxmlformats.org/officeDocument/2006/customXml" ds:itemID="{C23FA363-280C-4FD9-ACC7-BA3120F0290D}"/>
</file>

<file path=customXml/itemProps3.xml><?xml version="1.0" encoding="utf-8"?>
<ds:datastoreItem xmlns:ds="http://schemas.openxmlformats.org/officeDocument/2006/customXml" ds:itemID="{8FE3F389-91CC-42E1-A660-C717D56EFE69}"/>
</file>

<file path=docProps/app.xml><?xml version="1.0" encoding="utf-8"?>
<Properties xmlns="http://schemas.openxmlformats.org/officeDocument/2006/extended-properties" xmlns:vt="http://schemas.openxmlformats.org/officeDocument/2006/docPropsVTypes">
  <Application>Microsoft Excel Online</Application>
  <Manager/>
  <Company>BAWAG PSK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Wimmer, Jutta</cp:lastModifiedBy>
  <cp:revision/>
  <dcterms:created xsi:type="dcterms:W3CDTF">2018-04-24T08:53:21Z</dcterms:created>
  <dcterms:modified xsi:type="dcterms:W3CDTF">2023-04-24T20:17:40Z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