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01 Investor Relations\07 Presentations\Other presentations\201904 new segmentation\"/>
    </mc:Choice>
  </mc:AlternateContent>
  <bookViews>
    <workbookView xWindow="0" yWindow="0" windowWidth="3000" windowHeight="10692" tabRatio="83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graphical split)" sheetId="9" r:id="rId7"/>
    <sheet name="BG T07 (Definitions)" sheetId="7" r:id="rId8"/>
    <sheet name="BG T08 (Disclaimer)" sheetId="8" r:id="rId9"/>
  </sheets>
  <definedNames>
    <definedName name="_xlnm.Print_Area" localSheetId="1">'BG T01 (share)'!$A$1:$G$32</definedName>
    <definedName name="_xlnm.Print_Area" localSheetId="4">'BG T04 (Balance Sheet)'!$A$1:$O$47</definedName>
    <definedName name="_xlnm.Print_Area" localSheetId="5">'BG T05 (Segments)'!$A$1:$S$161</definedName>
    <definedName name="_xlnm.Print_Area" localSheetId="6">'BG T06 (Geographical split)'!$A$1:$U$87</definedName>
    <definedName name="_xlnm.Print_Titles" localSheetId="5">'BG T05 (Segments)'!$1:$2</definedName>
    <definedName name="_xlnm.Print_Titles" localSheetId="6">'BG T06 (Geographical split)'!$1:$2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2" l="1"/>
</calcChain>
</file>

<file path=xl/sharedStrings.xml><?xml version="1.0" encoding="utf-8"?>
<sst xmlns="http://schemas.openxmlformats.org/spreadsheetml/2006/main" count="998" uniqueCount="205">
  <si>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</si>
  <si>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</si>
  <si>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</si>
  <si>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</si>
  <si>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</si>
  <si>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</si>
  <si>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</si>
  <si>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</si>
  <si>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</si>
  <si>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</si>
  <si>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</si>
  <si>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</si>
  <si>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</si>
  <si>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</si>
  <si>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</si>
  <si>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</si>
  <si>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</si>
  <si>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</si>
  <si>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</si>
  <si>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</si>
  <si>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Return on equity</t>
  </si>
  <si>
    <t>Return on equity (@12% CET1)</t>
  </si>
  <si>
    <t>Return on tangible equity</t>
  </si>
  <si>
    <t>Return on tangible equity (@12% CET1)</t>
  </si>
  <si>
    <t>Net interest margin</t>
  </si>
  <si>
    <t>Cost-Income ratio</t>
  </si>
  <si>
    <t>Leverage ratio (FL)</t>
  </si>
  <si>
    <t>Liquidity coverage ratio (LCR)</t>
  </si>
  <si>
    <t>NPL ratio</t>
  </si>
  <si>
    <t>Common Equity Tier 1 capital ratio (FL)</t>
  </si>
  <si>
    <t>BAWAG Group - Key Financial data &amp; ratios</t>
  </si>
  <si>
    <t>latest update:</t>
  </si>
  <si>
    <t>Key Financial data &amp; ratios</t>
  </si>
  <si>
    <t>Income statement</t>
  </si>
  <si>
    <t>Balance sheet</t>
  </si>
  <si>
    <t>Segment view</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</si>
  <si>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</si>
  <si>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</si>
  <si>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</si>
  <si>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</si>
  <si>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</si>
  <si>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</si>
  <si>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</si>
  <si>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</si>
  <si>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</si>
  <si>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BAWAG Group - Income Statement</t>
  </si>
  <si>
    <t>BAWAG Group - Balance Sheet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</si>
  <si>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</si>
  <si>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</si>
  <si>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</si>
  <si>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</si>
  <si>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</si>
  <si>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</si>
  <si>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</si>
  <si>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</si>
  <si>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</si>
  <si>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</si>
  <si>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</si>
  <si>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</si>
  <si>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</si>
  <si>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</si>
  <si>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</si>
  <si>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</si>
  <si>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</si>
  <si>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</si>
  <si>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</si>
  <si>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</si>
  <si>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</si>
  <si>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</si>
  <si>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</si>
  <si>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</si>
  <si>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BAWAG Group - segment view</t>
  </si>
  <si>
    <t>Income metrics</t>
  </si>
  <si>
    <t>Key ratios</t>
  </si>
  <si>
    <t>Business volumes</t>
  </si>
  <si>
    <t>Assets</t>
  </si>
  <si>
    <t>2016</t>
  </si>
  <si>
    <t>Q1</t>
  </si>
  <si>
    <t>Q2</t>
  </si>
  <si>
    <t>Q3</t>
  </si>
  <si>
    <t>Q4</t>
  </si>
  <si>
    <t>2017</t>
  </si>
  <si>
    <t>2018</t>
  </si>
  <si>
    <t>Mar</t>
  </si>
  <si>
    <t>Jun</t>
  </si>
  <si>
    <t>Sep</t>
  </si>
  <si>
    <t>Dec</t>
  </si>
  <si>
    <t>Financial liabilities associated with transferred assets</t>
  </si>
  <si>
    <t>Fair value through OCI</t>
  </si>
  <si>
    <t>At amortised cost</t>
  </si>
  <si>
    <t>Corporate Center</t>
  </si>
  <si>
    <t>Common Equity Tier 1 capital</t>
  </si>
  <si>
    <t>Closing price multiplied by the number of shares outstanding</t>
  </si>
  <si>
    <t xml:space="preserve">Market capitalization </t>
  </si>
  <si>
    <t>Price/tangible book ratio</t>
  </si>
  <si>
    <t>Price/book ratio</t>
  </si>
  <si>
    <t xml:space="preserve">Book value per share </t>
  </si>
  <si>
    <t>After-tax earnings per share</t>
  </si>
  <si>
    <t xml:space="preserve">Pre-tax earnings per share </t>
  </si>
  <si>
    <t>Market capitalization (EUR billion)</t>
  </si>
  <si>
    <t>Weighted average number of shares outstanding</t>
  </si>
  <si>
    <t>Shares outstanding  at the end of the period</t>
  </si>
  <si>
    <t>Closing price (EUR)</t>
  </si>
  <si>
    <t>Share price low (EUR, close)</t>
  </si>
  <si>
    <t>Share price high (EUR, close)</t>
  </si>
  <si>
    <t>Book value per share (EUR)</t>
  </si>
  <si>
    <t>After-tax earnings per share (EUR)</t>
  </si>
  <si>
    <t>Pre-tax earnings per share (EUR)</t>
  </si>
  <si>
    <t>Share &amp; stock market data</t>
  </si>
  <si>
    <t>BG T02 (Key financials)</t>
  </si>
  <si>
    <t>BG T03 (P&amp;L)</t>
  </si>
  <si>
    <t>BG T04 (Balance Sheet)</t>
  </si>
  <si>
    <t>BG T05 (Segments)</t>
  </si>
  <si>
    <t>BG T01 (share)</t>
  </si>
  <si>
    <t>Definitions</t>
  </si>
  <si>
    <t>Customer loans</t>
  </si>
  <si>
    <t>Tax rate</t>
  </si>
  <si>
    <t>Operating expenses / operating income</t>
  </si>
  <si>
    <t>Risk-weighted assts</t>
  </si>
  <si>
    <t>Based on IFRS CRR regulatory figures (BAWAG Group, fully loaded)</t>
  </si>
  <si>
    <t>Liquid assets / net liquidity outflows (calculation according to CRR)</t>
  </si>
  <si>
    <t>Figures could be slightly different from financial report and presentation due to roundings</t>
  </si>
  <si>
    <t>Note: Due to the application of IFRS 9 from 1 January 2018 and the decision to not restate the accounts, as permitted in the regulations, the balance sheet from the first quarter 2018 is not comparable with previous reporting periods. The 2017 accounts have been reorganized in accordance with the new aims and valuation methods.</t>
  </si>
  <si>
    <t>Disclaimer</t>
  </si>
  <si>
    <t>Cost-income ratio</t>
  </si>
  <si>
    <t>FY</t>
  </si>
  <si>
    <t>BAWAG Group AG</t>
  </si>
  <si>
    <t>BAWAG Group AG - Definitions</t>
  </si>
  <si>
    <t>Common Equity Tier 1 (CET1) capital / risk-weighted assets</t>
  </si>
  <si>
    <t>Leverage ratio</t>
  </si>
  <si>
    <t xml:space="preserve">Net interest income / average interest-bearing assets </t>
  </si>
  <si>
    <t>Net profit / average IFRS equity excl. AT1 capital – average equity based on 1 January 2018 due to IFRS 9 implementation</t>
  </si>
  <si>
    <t>Net profit / average IFRS tangible equity excl. AT1 capital – average equity based on 1 January 2018 due to IFRS 9 implementation</t>
  </si>
  <si>
    <t>Return on tangible equity calculated at a fully loaded CET1 ratio of 12% – average equity based on 1 January 2018 due to IFRS 9 implementation</t>
  </si>
  <si>
    <t>Risk costs / interest-bearing assets; (risk cost ratio)</t>
  </si>
  <si>
    <t>Market capitalization / IFRS equity excl. AT1 capital</t>
  </si>
  <si>
    <t>Market capitalization / IFRS tangible equity excl. AT1 capital</t>
  </si>
  <si>
    <t>Income taxes / profit before tax</t>
  </si>
  <si>
    <t>Interest-bearing assets</t>
  </si>
  <si>
    <t>Financial assets + Assets at amortized cost – Assets at central banks</t>
  </si>
  <si>
    <t xml:space="preserve">Average interest-bearing assets </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</si>
  <si>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</si>
  <si>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</si>
  <si>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</si>
  <si>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</si>
  <si>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</si>
  <si>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</si>
  <si>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</si>
  <si>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</si>
  <si>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</si>
  <si>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</si>
  <si>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Corporates &amp; Public</t>
  </si>
  <si>
    <t>Treasury</t>
  </si>
  <si>
    <t>BAWAG Group - Core revenues split by country / region</t>
  </si>
  <si>
    <t>DACH</t>
  </si>
  <si>
    <t>Austria</t>
  </si>
  <si>
    <t>thereof Austria</t>
  </si>
  <si>
    <t>Germany</t>
  </si>
  <si>
    <t>thereof Germany</t>
  </si>
  <si>
    <t>Western Europe</t>
  </si>
  <si>
    <t>UK</t>
  </si>
  <si>
    <t>thereof UK</t>
  </si>
  <si>
    <t>France</t>
  </si>
  <si>
    <t>thereof France</t>
  </si>
  <si>
    <t>Ireland</t>
  </si>
  <si>
    <t>thereof Ireland</t>
  </si>
  <si>
    <t>North America</t>
  </si>
  <si>
    <t>USA</t>
  </si>
  <si>
    <t>thereof USA</t>
  </si>
  <si>
    <t>Southern Euroüe</t>
  </si>
  <si>
    <t>Southern Europe</t>
  </si>
  <si>
    <t>Other</t>
  </si>
  <si>
    <t>Others</t>
  </si>
  <si>
    <t>Total</t>
  </si>
  <si>
    <t>Corporates &amp; Public Sector</t>
  </si>
  <si>
    <t>Bawag Group</t>
  </si>
  <si>
    <t>Geographical view</t>
  </si>
  <si>
    <t>BG T06 (Geographical split)</t>
  </si>
  <si>
    <t>BG T07 (Definitions)</t>
  </si>
  <si>
    <t>BG T08 (Disclaimer)</t>
  </si>
  <si>
    <t>BAWAG Group Analyst Sheet</t>
  </si>
  <si>
    <t>Net profit / weighted average number of shares outstanding</t>
  </si>
  <si>
    <t>Average of month-end interest-bearing assets within the quarter or the year</t>
  </si>
  <si>
    <t xml:space="preserve">IFRS equity (excl. AT1 capital) / number of outstanding shares </t>
  </si>
  <si>
    <t xml:space="preserve">Common Equity Tier 1 (CET1) capital 
</t>
  </si>
  <si>
    <t>Based on IFRS CRR regulatory figures (BAWAG Group) including interim profit, excluding any transitional capital (fully loaded); dividend accruals considered for Q4 ratios only</t>
  </si>
  <si>
    <t>Common Equity Tier 1 (CET1) ratio</t>
  </si>
  <si>
    <t>Tier 1 capital / total exposure (calculation according to CRR)</t>
  </si>
  <si>
    <t>Non-performing loans (NPLs) / exposure</t>
  </si>
  <si>
    <t>Profit before tax / weighted average number of shares outstanding</t>
  </si>
  <si>
    <t>Return on equity calculated at a fully loaded CET1 ratio of 12% – average equity based on 1 January 2018 due to IFRS 9 implementation</t>
  </si>
  <si>
    <t>Provisions and loan loss provisions, impairment losses and operational risk (total risk costs) / average interest-bearing assets</t>
  </si>
  <si>
    <t>Tangible book value per share</t>
  </si>
  <si>
    <t xml:space="preserve">IFRS tangible equity (excl. AT1 capital) / number of outstanding shares </t>
  </si>
  <si>
    <t>1) Excluding AT1 capital</t>
  </si>
  <si>
    <t>Note: Prior-year figures were adjusted due to the finalization of the preliminary purchase price allocation according to IFRS 3.45 from the acquisition of start:bausparkasse and IMMO-BANK in December 2016</t>
  </si>
  <si>
    <r>
      <t>Return on equity</t>
    </r>
    <r>
      <rPr>
        <vertAlign val="superscript"/>
        <sz val="8"/>
        <rFont val="Segoe UI"/>
        <family val="2"/>
      </rPr>
      <t>1)</t>
    </r>
  </si>
  <si>
    <r>
      <t>Return on tangible equity</t>
    </r>
    <r>
      <rPr>
        <vertAlign val="superscript"/>
        <sz val="8"/>
        <rFont val="Segoe UI"/>
        <family val="2"/>
      </rPr>
      <t>1)</t>
    </r>
  </si>
  <si>
    <t>Risk Costs / interest-bearing assets</t>
  </si>
  <si>
    <r>
      <t>IFRS equity</t>
    </r>
    <r>
      <rPr>
        <vertAlign val="superscript"/>
        <sz val="8"/>
        <rFont val="Segoe UI"/>
        <family val="2"/>
      </rPr>
      <t>1)</t>
    </r>
  </si>
  <si>
    <r>
      <t>IFRS tangible equity</t>
    </r>
    <r>
      <rPr>
        <vertAlign val="superscript"/>
        <sz val="8"/>
        <rFont val="Segoe UI"/>
        <family val="2"/>
      </rPr>
      <t>1)</t>
    </r>
  </si>
  <si>
    <r>
      <t xml:space="preserve">Return on tangible equity </t>
    </r>
    <r>
      <rPr>
        <vertAlign val="superscript"/>
        <sz val="8"/>
        <rFont val="Segoe UI"/>
        <family val="2"/>
      </rPr>
      <t>1)</t>
    </r>
  </si>
  <si>
    <r>
      <t>Return on tangible equity (@12% CET1)</t>
    </r>
    <r>
      <rPr>
        <vertAlign val="superscript"/>
        <sz val="8"/>
        <rFont val="Segoe UI"/>
        <family val="2"/>
      </rPr>
      <t xml:space="preserve"> 1)</t>
    </r>
  </si>
  <si>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</si>
  <si>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File optimized for data processing, not printing. If entire columns contain zero values; null or #NV, data is not available.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</si>
</sst>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43" formatCode="_-* #,##0.00_-;\-* #,##0.00_-;_-* &quot;-&quot;??_-;_-@_-"/>
    <numFmt numFmtId="164" formatCode="0.0%"/>
    <numFmt numFmtId="165" formatCode="[$-809]dd\ mmmm\ yyyy"/>
    <numFmt numFmtId="166" formatCode="#,##0.0;\(#,##0.0\)"/>
    <numFmt numFmtId="167" formatCode="#,##0;\(#,##0\)"/>
    <numFmt numFmtId="168" formatCode="#,##0.0000"/>
    <numFmt numFmtId="169" formatCode="0.0%;\(0.0%\)"/>
    <numFmt numFmtId="170" formatCode="0.00%;\(0.00%\)"/>
    <numFmt numFmtId="171" formatCode="0.0"/>
    <numFmt numFmtId="172" formatCode="#,##0.0"/>
    <numFmt numFmtId="173" formatCode="[$-C07]d\ mmm\ yyyy;@"/>
    <numFmt numFmtId="174" formatCode="0.0_)\%;\(0.0\)\%;0.0_)\%;@_)_%"/>
    <numFmt numFmtId="175" formatCode="#,##0.0_)_%;\(#,##0.0\)_%;0.0_)_%;@_)_%"/>
    <numFmt numFmtId="176" formatCode="#,##0.0_);\(#,##0.0\)"/>
    <numFmt numFmtId="177" formatCode="#,##0.0_);\(#,##0.0\);#,##0.0_);@_)"/>
    <numFmt numFmtId="178" formatCode="&quot;$&quot;_(#,##0.00_);&quot;$&quot;\(#,##0.00\)"/>
    <numFmt numFmtId="179" formatCode="&quot;$&quot;_(#,##0.00_);&quot;$&quot;\(#,##0.00\);&quot;$&quot;_(0.00_);@_)"/>
    <numFmt numFmtId="180" formatCode="&quot;\&quot;_(#,##0.00_);&quot;\&quot;\(#,##0.00\);&quot;\&quot;_(0.00_);@_)"/>
    <numFmt numFmtId="181" formatCode="#,##0.00_);\(#,##0.00\);0.00_);@_)"/>
    <numFmt numFmtId="182" formatCode="&quot;£&quot;#,##0.00;\-&quot;£&quot;#,##0.00"/>
    <numFmt numFmtId="183" formatCode="#,##0.00_ ;[Red]\-#,##0.00;\-"/>
    <numFmt numFmtId="184" formatCode="\€_(#,##0.00_);\€\(#,##0.00\);\€_(0.00_);@_)"/>
    <numFmt numFmtId="185" formatCode="#,##0.0_)\x;\(#,##0.0\)\x"/>
    <numFmt numFmtId="186" formatCode="#,##0_)\x;\(#,##0\)\x;0_)\x;@_)_x"/>
    <numFmt numFmtId="187" formatCode="#,##0.0_)_x;\(#,##0.0\)_x"/>
    <numFmt numFmtId="188" formatCode="#,##0_)_x;\(#,##0\)_x;0_)_x;@_)_x"/>
    <numFmt numFmtId="189" formatCode="0.0_)\%;\(0.0\)\%"/>
    <numFmt numFmtId="190" formatCode="#,##0.0_)_%;\(#,##0.0\)_%"/>
    <numFmt numFmtId="191" formatCode="#,##0\ ;\(#,##0\)"/>
    <numFmt numFmtId="192" formatCode="#,##0.00,"/>
    <numFmt numFmtId="193" formatCode="#,##0,"/>
    <numFmt numFmtId="194" formatCode="#,##0.0;\-#,##0.0"/>
    <numFmt numFmtId="195" formatCode="mmm"/>
    <numFmt numFmtId="196" formatCode=";;;@"/>
    <numFmt numFmtId="197" formatCode="_(* #,##0_);_(* \(#,##0\);_(* &quot;-&quot;_);_(@_)"/>
    <numFmt numFmtId="198" formatCode="_(* #,##0.00_);_(* \(#,##0.00\);_(* &quot;-&quot;??_);_(@_)"/>
    <numFmt numFmtId="199" formatCode="0.000_)"/>
    <numFmt numFmtId="200" formatCode="_-* #,##0\ _D_M_-;\-* #,##0\ _D_M_-;_-* &quot;-&quot;\ _D_M_-;_-@_-"/>
    <numFmt numFmtId="201" formatCode="_-&quot;£&quot;* #,##0.00_-;\-&quot;£&quot;* #,##0.00_-;_-&quot;£&quot;* &quot;-&quot;??_-;_-@_-"/>
    <numFmt numFmtId="202" formatCode="_-* #,##0\ &quot;DM&quot;_-;\-* #,##0\ &quot;DM&quot;_-;_-* &quot;-&quot;\ &quot;DM&quot;_-;_-@_-"/>
    <numFmt numFmtId="203" formatCode="_(&quot;$&quot;* #,##0.00_);_(&quot;$&quot;* \(#,##0.00\);_(&quot;$&quot;* &quot;-&quot;??_);_(@_)"/>
    <numFmt numFmtId="204" formatCode="_-&quot;öS&quot;\ * #,##0.00_-;\-&quot;öS&quot;\ * #,##0.00_-;_-&quot;öS&quot;\ * &quot;-&quot;??_-;_-@_-"/>
    <numFmt numFmtId="205" formatCode="mm/dd/yy;@"/>
    <numFmt numFmtId="206" formatCode="dd/mm/yy;@"/>
    <numFmt numFmtId="207" formatCode="dd\-mm\-yy"/>
    <numFmt numFmtId="208" formatCode="#,##0.000"/>
    <numFmt numFmtId="209" formatCode="_-[$€]\ * #,##0.00_-;\-[$€]\ * #,##0.00_-;_-[$€]\ * &quot;-&quot;??_-;_-@_-"/>
    <numFmt numFmtId="210" formatCode="_-* #,##0.00\ [$€]_-;\-* #,##0.00\ [$€]_-;_-* &quot;-&quot;??\ [$€]_-;_-@_-"/>
    <numFmt numFmtId="211" formatCode="#,##0.00_ ;\-#,##0.00\ "/>
    <numFmt numFmtId="212" formatCode="#\.##\.###"/>
    <numFmt numFmtId="213" formatCode="_(* #,##0_);_(* \(#,##0\);_(* &quot;-&quot;??_);_(@_)"/>
    <numFmt numFmtId="214" formatCode="_-* #,##0.00\ _D_M_-;\-* #,##0.00\ _D_M_-;_-* &quot;-&quot;??\ _D_M_-;_-@_-"/>
    <numFmt numFmtId="215" formatCode="#,###,;\-#,###,;0;\-"/>
    <numFmt numFmtId="216" formatCode="_-* #,##0.00_-;\-* #,##0.00_-;_-* \-??_-;_-@_-"/>
    <numFmt numFmtId="217" formatCode="_-&quot;£&quot;* #,##0_-;\-&quot;£&quot;* #,##0_-;_-&quot;£&quot;* &quot;-&quot;_-;_-@_-"/>
    <numFmt numFmtId="218" formatCode="0.00_)"/>
    <numFmt numFmtId="219" formatCode="#,##0\ \ \ \ \ "/>
    <numFmt numFmtId="220" formatCode="#,##0.0,\ \ \ \ \ "/>
    <numFmt numFmtId="221" formatCode="#,##0.0\ ;\(#,##0.0\)"/>
    <numFmt numFmtId="222" formatCode="\-###,###\-"/>
    <numFmt numFmtId="223" formatCode="_ * #,##0.00_ ;_ * \-#,##0.00_ ;_ * &quot;-&quot;??_ ;_ @_ "/>
    <numFmt numFmtId="224" formatCode="_ * #,##0_ ;_ * \-#,##0_ ;_ * &quot;-&quot;_ ;_ @_ "/>
    <numFmt numFmtId="225" formatCode="_(&quot;$&quot;* #,##0_);_(&quot;$&quot;* \(#,##0\);_(&quot;$&quot;* &quot;-&quot;_);_(@_)"/>
    <numFmt numFmtId="226" formatCode="#,##0.0;\(#,##0.0\);0"/>
    <numFmt numFmtId="227" formatCode="#,##0.0,,;\(#,##0.0,,\);0,,"/>
  </numFmts>
  <fonts count="147">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vertAlign val="superscript"/>
      <sz val="8"/>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sz val="8"/>
      <name val="Calibri"/>
      <family val="2"/>
      <scheme val="minor"/>
    </font>
    <font>
      <sz val="8"/>
      <color theme="0" tint="-0.499984740745262"/>
      <name val="Segoe UI"/>
      <family val="2"/>
    </font>
  </fonts>
  <fills count="80">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92D05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s>
  <borders count="114">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indexed="9"/>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right style="thin">
        <color indexed="9"/>
      </right>
      <top style="thin">
        <color indexed="55"/>
      </top>
      <bottom style="thin">
        <color indexed="55"/>
      </bottom>
      <diagonal/>
    </border>
    <border>
      <left style="thick">
        <color indexed="9"/>
      </left>
      <right/>
      <top style="thick">
        <color indexed="9"/>
      </top>
      <bottom style="thin">
        <color indexed="9"/>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indexed="9"/>
      </right>
      <top style="thin">
        <color indexed="55"/>
      </top>
      <bottom style="thin">
        <color theme="0" tint="-0.3499862666707357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n">
        <color indexed="9"/>
      </left>
      <right style="thin">
        <color indexed="9"/>
      </right>
      <top style="thin">
        <color indexed="9"/>
      </top>
      <bottom style="thin">
        <color indexed="9"/>
      </bottom>
      <diagonal/>
    </border>
    <border>
      <left/>
      <right/>
      <top style="thin">
        <color theme="0" tint="-0.34998626667073579"/>
      </top>
      <bottom style="thin">
        <color theme="0" tint="-0.34998626667073579"/>
      </bottom>
      <diagonal/>
    </border>
    <border>
      <left style="medium">
        <color theme="0"/>
      </left>
      <right/>
      <top/>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right style="medium">
        <color theme="0"/>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55"/>
      </bottom>
      <diagonal/>
    </border>
    <border>
      <left/>
      <right/>
      <top style="thin">
        <color indexed="9"/>
      </top>
      <bottom style="thin">
        <color indexed="9"/>
      </bottom>
      <diagonal/>
    </border>
    <border>
      <left style="thin">
        <color theme="0"/>
      </left>
      <right/>
      <top style="thin">
        <color indexed="9"/>
      </top>
      <bottom style="thin">
        <color indexed="55"/>
      </bottom>
      <diagonal/>
    </border>
    <border>
      <left/>
      <right style="thick">
        <color indexed="9"/>
      </right>
      <top style="thin">
        <color indexed="9"/>
      </top>
      <bottom style="thin">
        <color indexed="9"/>
      </bottom>
      <diagonal/>
    </border>
    <border>
      <left/>
      <right/>
      <top style="thin">
        <color indexed="55"/>
      </top>
      <bottom style="thin">
        <color indexed="55"/>
      </bottom>
      <diagonal/>
    </border>
    <border>
      <left style="thin">
        <color theme="0"/>
      </left>
      <right/>
      <top style="thin">
        <color indexed="9"/>
      </top>
      <bottom style="thin">
        <color indexed="9"/>
      </bottom>
      <diagonal/>
    </border>
    <border>
      <left style="thin">
        <color theme="0"/>
      </left>
      <right/>
      <top style="thin">
        <color indexed="55"/>
      </top>
      <bottom style="thin">
        <color indexed="55"/>
      </bottom>
      <diagonal/>
    </border>
    <border>
      <left style="thin">
        <color theme="0"/>
      </left>
      <right/>
      <top style="thin">
        <color indexed="55"/>
      </top>
      <bottom style="thin">
        <color theme="0" tint="-0.34998626667073579"/>
      </bottom>
      <diagonal/>
    </border>
    <border>
      <left/>
      <right style="thin">
        <color theme="0"/>
      </right>
      <top style="thin">
        <color indexed="55"/>
      </top>
      <bottom style="thin">
        <color theme="0" tint="-0.34998626667073579"/>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theme="0"/>
      </left>
      <right/>
      <top style="thick">
        <color indexed="9"/>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55"/>
      </bottom>
      <diagonal/>
    </border>
    <border>
      <left style="thick">
        <color theme="0"/>
      </left>
      <right/>
      <top/>
      <bottom style="thin">
        <color indexed="9"/>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top style="thin">
        <color indexed="9"/>
      </top>
      <bottom style="thin">
        <color indexed="9"/>
      </bottom>
      <diagonal/>
    </border>
    <border>
      <left style="thick">
        <color theme="0"/>
      </left>
      <right/>
      <top style="thin">
        <color theme="0" tint="-0.24994659260841701"/>
      </top>
      <bottom style="thin">
        <color theme="0" tint="-0.24994659260841701"/>
      </bottom>
      <diagonal/>
    </border>
    <border>
      <left style="thick">
        <color theme="0"/>
      </left>
      <right/>
      <top/>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theme="0"/>
      </left>
      <right style="thick">
        <color theme="0"/>
      </right>
      <top style="thin">
        <color indexed="9"/>
      </top>
      <bottom style="thin">
        <color indexed="9"/>
      </bottom>
      <diagonal/>
    </border>
    <border>
      <left style="thick">
        <color theme="0"/>
      </left>
      <right/>
      <top style="thick">
        <color theme="0"/>
      </top>
      <bottom style="thin">
        <color indexed="9"/>
      </bottom>
      <diagonal/>
    </border>
    <border>
      <left style="thick">
        <color indexed="9"/>
      </left>
      <right/>
      <top style="thick">
        <color theme="0"/>
      </top>
      <bottom style="thin">
        <color indexed="9"/>
      </bottom>
      <diagonal/>
    </border>
    <border>
      <left/>
      <right/>
      <top style="thick">
        <color theme="0"/>
      </top>
      <bottom style="thin">
        <color indexed="9"/>
      </bottom>
      <diagonal/>
    </border>
    <border>
      <left/>
      <right style="thin">
        <color theme="0"/>
      </right>
      <top style="thick">
        <color theme="0"/>
      </top>
      <bottom style="thin">
        <color indexed="9"/>
      </bottom>
      <diagonal/>
    </border>
    <border>
      <left style="thin">
        <color theme="0"/>
      </left>
      <right style="thick">
        <color indexed="9"/>
      </right>
      <top style="thin">
        <color indexed="9"/>
      </top>
      <bottom style="thin">
        <color indexed="9"/>
      </bottom>
      <diagonal/>
    </border>
    <border>
      <left style="thin">
        <color theme="0"/>
      </left>
      <right style="thick">
        <color theme="0"/>
      </right>
      <top style="thick">
        <color indexed="9"/>
      </top>
      <bottom style="thin">
        <color indexed="9"/>
      </bottom>
      <diagonal/>
    </border>
    <border>
      <left style="thin">
        <color theme="0"/>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style="thick">
        <color theme="0"/>
      </right>
      <top/>
      <bottom/>
      <diagonal/>
    </border>
  </borders>
  <cellStyleXfs count="1709">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65" fontId="1" fillId="0" borderId="0"/>
    <xf numFmtId="0" fontId="1" fillId="0" borderId="0"/>
    <xf numFmtId="0" fontId="21" fillId="0" borderId="0" applyNumberFormat="0" applyFill="0" applyBorder="0" applyAlignment="0" applyProtection="0"/>
    <xf numFmtId="43" fontId="1" fillId="0" borderId="0" applyFont="0" applyFill="0" applyBorder="0" applyAlignment="0" applyProtection="0"/>
    <xf numFmtId="173" fontId="26" fillId="0" borderId="0">
      <alignment horizontal="center"/>
    </xf>
    <xf numFmtId="3" fontId="27" fillId="0" borderId="0" applyFont="0" applyBorder="0">
      <alignment horizontal="right"/>
    </xf>
    <xf numFmtId="9" fontId="1" fillId="0" borderId="0" applyFont="0" applyFill="0" applyBorder="0" applyAlignment="0" applyProtection="0"/>
    <xf numFmtId="164" fontId="1" fillId="0" borderId="0" applyFont="0" applyFill="0" applyBorder="0" applyAlignment="0"/>
    <xf numFmtId="10" fontId="1" fillId="0" borderId="0" applyFont="0" applyFill="0" applyBorder="0" applyAlignment="0"/>
    <xf numFmtId="3" fontId="27" fillId="0" borderId="0" applyFont="0" applyBorder="0">
      <alignment horizontal="right"/>
    </xf>
    <xf numFmtId="173" fontId="28" fillId="0" borderId="0">
      <alignment vertical="center"/>
    </xf>
    <xf numFmtId="174" fontId="29" fillId="0" borderId="0" applyFont="0" applyFill="0" applyBorder="0" applyAlignment="0" applyProtection="0"/>
    <xf numFmtId="175" fontId="29" fillId="0" borderId="0" applyFont="0" applyFill="0" applyBorder="0" applyAlignment="0" applyProtection="0"/>
    <xf numFmtId="9" fontId="30" fillId="0" borderId="0" applyFont="0" applyBorder="0">
      <alignment horizontal="right"/>
    </xf>
    <xf numFmtId="9" fontId="31" fillId="0" borderId="0" applyFont="0" applyBorder="0">
      <alignment horizontal="right"/>
    </xf>
    <xf numFmtId="9" fontId="30" fillId="0" borderId="0" applyFont="0" applyBorder="0">
      <alignment horizontal="right"/>
    </xf>
    <xf numFmtId="9" fontId="31" fillId="0" borderId="0" applyFont="0" applyBorder="0">
      <alignment horizontal="right"/>
    </xf>
    <xf numFmtId="9" fontId="30" fillId="0" borderId="0" applyFont="0" applyBorder="0">
      <alignment horizontal="right"/>
    </xf>
    <xf numFmtId="9" fontId="31" fillId="0" borderId="0" applyFont="0" applyBorder="0">
      <alignment horizontal="right"/>
    </xf>
    <xf numFmtId="9" fontId="30" fillId="0" borderId="0" applyFont="0" applyBorder="0">
      <alignment horizontal="right"/>
    </xf>
    <xf numFmtId="9" fontId="31" fillId="0" borderId="0" applyFont="0" applyBorder="0">
      <alignment horizontal="right"/>
    </xf>
    <xf numFmtId="3" fontId="27" fillId="0" borderId="0" applyFont="0" applyBorder="0">
      <alignment horizontal="right"/>
    </xf>
    <xf numFmtId="0" fontId="2" fillId="19" borderId="0"/>
    <xf numFmtId="0" fontId="2" fillId="19" borderId="0"/>
    <xf numFmtId="0" fontId="2" fillId="19" borderId="0"/>
    <xf numFmtId="0" fontId="2" fillId="19" borderId="0"/>
    <xf numFmtId="173"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73" fontId="32" fillId="19" borderId="0"/>
    <xf numFmtId="173" fontId="33" fillId="19" borderId="0"/>
    <xf numFmtId="173" fontId="34" fillId="19" borderId="0"/>
    <xf numFmtId="173" fontId="34" fillId="19" borderId="0"/>
    <xf numFmtId="173" fontId="34" fillId="19" borderId="0"/>
    <xf numFmtId="173" fontId="34" fillId="19" borderId="0"/>
    <xf numFmtId="173" fontId="34" fillId="19" borderId="0"/>
    <xf numFmtId="173" fontId="34" fillId="19" borderId="0"/>
    <xf numFmtId="0" fontId="34" fillId="19" borderId="0"/>
    <xf numFmtId="173"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0" fontId="34" fillId="19" borderId="0"/>
    <xf numFmtId="173" fontId="35" fillId="19" borderId="0"/>
    <xf numFmtId="173" fontId="36" fillId="19" borderId="0"/>
    <xf numFmtId="173" fontId="37" fillId="19" borderId="0"/>
    <xf numFmtId="0" fontId="37" fillId="19" borderId="0"/>
    <xf numFmtId="0" fontId="37" fillId="19" borderId="0"/>
    <xf numFmtId="176" fontId="2" fillId="0" borderId="0" applyFont="0" applyFill="0" applyBorder="0" applyAlignment="0" applyProtection="0"/>
    <xf numFmtId="177" fontId="2" fillId="0" borderId="0" applyFont="0" applyFill="0" applyBorder="0" applyAlignment="0" applyProtection="0"/>
    <xf numFmtId="177" fontId="29" fillId="0" borderId="0" applyFont="0" applyFill="0" applyBorder="0" applyAlignment="0" applyProtection="0"/>
    <xf numFmtId="9" fontId="30" fillId="0" borderId="0" applyFont="0" applyBorder="0">
      <alignment horizontal="right"/>
    </xf>
    <xf numFmtId="9" fontId="31" fillId="0" borderId="0" applyFont="0" applyBorder="0">
      <alignment horizontal="right"/>
    </xf>
    <xf numFmtId="178" fontId="2" fillId="0" borderId="0" applyFont="0" applyFill="0" applyBorder="0" applyAlignment="0" applyProtection="0"/>
    <xf numFmtId="179" fontId="2" fillId="0" borderId="0" applyFont="0" applyFill="0" applyBorder="0" applyAlignment="0" applyProtection="0"/>
    <xf numFmtId="180" fontId="29" fillId="0" borderId="0" applyFont="0" applyFill="0" applyBorder="0" applyAlignment="0" applyProtection="0"/>
    <xf numFmtId="39" fontId="2" fillId="0" borderId="0" applyFont="0" applyFill="0" applyBorder="0" applyAlignment="0" applyProtection="0"/>
    <xf numFmtId="181" fontId="2" fillId="0" borderId="0" applyFont="0" applyFill="0" applyBorder="0" applyAlignment="0" applyProtection="0"/>
    <xf numFmtId="181" fontId="29" fillId="0" borderId="0" applyFont="0" applyFill="0" applyBorder="0" applyAlignment="0" applyProtection="0"/>
    <xf numFmtId="182" fontId="2" fillId="20" borderId="46"/>
    <xf numFmtId="182" fontId="2" fillId="20" borderId="46"/>
    <xf numFmtId="182" fontId="2" fillId="20" borderId="46"/>
    <xf numFmtId="182" fontId="2" fillId="20" borderId="46"/>
    <xf numFmtId="183"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3"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3" fontId="2" fillId="20" borderId="46"/>
    <xf numFmtId="183"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3"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2" fontId="2" fillId="20" borderId="46"/>
    <xf numFmtId="183" fontId="2" fillId="20" borderId="46"/>
    <xf numFmtId="183" fontId="2" fillId="20" borderId="46"/>
    <xf numFmtId="182" fontId="2" fillId="20" borderId="46"/>
    <xf numFmtId="183" fontId="2" fillId="20" borderId="46"/>
    <xf numFmtId="183" fontId="2" fillId="20" borderId="46"/>
    <xf numFmtId="183" fontId="2" fillId="20" borderId="46"/>
    <xf numFmtId="183" fontId="2" fillId="20" borderId="46"/>
    <xf numFmtId="183" fontId="2" fillId="20" borderId="46"/>
    <xf numFmtId="182" fontId="2" fillId="20" borderId="46"/>
    <xf numFmtId="182" fontId="2" fillId="20" borderId="46"/>
    <xf numFmtId="9" fontId="31" fillId="0" borderId="0" applyFont="0" applyBorder="0">
      <alignment horizontal="right"/>
    </xf>
    <xf numFmtId="184" fontId="29" fillId="0" borderId="0" applyFont="0" applyFill="0" applyBorder="0" applyAlignment="0" applyProtection="0"/>
    <xf numFmtId="9" fontId="30" fillId="0" borderId="0" applyFont="0" applyBorder="0">
      <alignment horizontal="right"/>
    </xf>
    <xf numFmtId="9" fontId="31" fillId="0" borderId="0" applyFont="0" applyBorder="0">
      <alignment horizontal="right"/>
    </xf>
    <xf numFmtId="0" fontId="2" fillId="0" borderId="0"/>
    <xf numFmtId="173" fontId="33" fillId="20" borderId="0"/>
    <xf numFmtId="173" fontId="38" fillId="0" borderId="0" applyNumberFormat="0" applyFill="0" applyBorder="0" applyAlignment="0" applyProtection="0"/>
    <xf numFmtId="173" fontId="38" fillId="0" borderId="0" applyNumberFormat="0" applyFill="0" applyBorder="0" applyAlignment="0" applyProtection="0"/>
    <xf numFmtId="173" fontId="29" fillId="21" borderId="0" applyNumberFormat="0" applyFont="0" applyAlignment="0" applyProtection="0"/>
    <xf numFmtId="0" fontId="2" fillId="0" borderId="0"/>
    <xf numFmtId="185" fontId="2" fillId="0" borderId="0" applyFont="0" applyFill="0" applyBorder="0" applyAlignment="0" applyProtection="0"/>
    <xf numFmtId="186" fontId="2" fillId="0" borderId="0" applyFont="0" applyFill="0" applyBorder="0" applyAlignment="0" applyProtection="0"/>
    <xf numFmtId="186" fontId="29" fillId="0" borderId="0" applyFont="0" applyFill="0" applyBorder="0" applyAlignment="0" applyProtection="0"/>
    <xf numFmtId="187" fontId="2" fillId="0" borderId="0" applyFont="0" applyFill="0" applyBorder="0" applyAlignment="0" applyProtection="0"/>
    <xf numFmtId="188" fontId="2" fillId="0" borderId="0" applyFont="0" applyFill="0" applyBorder="0" applyProtection="0">
      <alignment horizontal="right"/>
    </xf>
    <xf numFmtId="188" fontId="29" fillId="0" borderId="0" applyFont="0" applyFill="0" applyBorder="0" applyProtection="0">
      <alignment horizontal="right"/>
    </xf>
    <xf numFmtId="0" fontId="2" fillId="0" borderId="0"/>
    <xf numFmtId="189" fontId="2" fillId="0" borderId="0" applyFont="0" applyFill="0" applyBorder="0" applyAlignment="0" applyProtection="0"/>
    <xf numFmtId="190" fontId="2" fillId="0" borderId="0" applyFont="0" applyFill="0" applyBorder="0" applyAlignment="0" applyProtection="0"/>
    <xf numFmtId="173" fontId="2" fillId="19" borderId="0"/>
    <xf numFmtId="0" fontId="2" fillId="19" borderId="0"/>
    <xf numFmtId="0" fontId="2" fillId="19" borderId="0"/>
    <xf numFmtId="0" fontId="2" fillId="19" borderId="0"/>
    <xf numFmtId="173"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73" fontId="32" fillId="19" borderId="0"/>
    <xf numFmtId="173" fontId="33" fillId="19" borderId="0"/>
    <xf numFmtId="173" fontId="2" fillId="19" borderId="0"/>
    <xf numFmtId="173" fontId="35" fillId="19" borderId="0"/>
    <xf numFmtId="173" fontId="36" fillId="19" borderId="0"/>
    <xf numFmtId="173" fontId="37" fillId="19" borderId="0"/>
    <xf numFmtId="0" fontId="37" fillId="19" borderId="0"/>
    <xf numFmtId="0" fontId="37" fillId="19" borderId="0"/>
    <xf numFmtId="173" fontId="39" fillId="0" borderId="0" applyNumberFormat="0" applyFill="0" applyBorder="0" applyProtection="0">
      <alignment vertical="top"/>
    </xf>
    <xf numFmtId="173" fontId="39" fillId="0" borderId="0" applyNumberFormat="0" applyFill="0" applyBorder="0" applyProtection="0">
      <alignment vertical="top"/>
    </xf>
    <xf numFmtId="173" fontId="40" fillId="0" borderId="47" applyNumberFormat="0" applyFill="0" applyAlignment="0" applyProtection="0"/>
    <xf numFmtId="173" fontId="40" fillId="0" borderId="47" applyNumberFormat="0" applyFill="0" applyAlignment="0" applyProtection="0"/>
    <xf numFmtId="173" fontId="40" fillId="0" borderId="47" applyNumberFormat="0" applyFill="0" applyAlignment="0" applyProtection="0"/>
    <xf numFmtId="173" fontId="41" fillId="0" borderId="48" applyNumberFormat="0" applyFill="0" applyProtection="0">
      <alignment horizontal="center"/>
    </xf>
    <xf numFmtId="173" fontId="41" fillId="0" borderId="48" applyNumberFormat="0" applyFill="0" applyProtection="0">
      <alignment horizontal="center"/>
    </xf>
    <xf numFmtId="173" fontId="41" fillId="0" borderId="48" applyNumberFormat="0" applyFill="0" applyProtection="0">
      <alignment horizontal="center"/>
    </xf>
    <xf numFmtId="173" fontId="41" fillId="0" borderId="0" applyNumberFormat="0" applyFill="0" applyBorder="0" applyProtection="0">
      <alignment horizontal="left"/>
    </xf>
    <xf numFmtId="173" fontId="41" fillId="0" borderId="0" applyNumberFormat="0" applyFill="0" applyBorder="0" applyProtection="0">
      <alignment horizontal="left"/>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0"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0"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0"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0"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0"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0"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0"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173" fontId="42" fillId="0" borderId="0" applyNumberFormat="0" applyFill="0" applyBorder="0" applyProtection="0">
      <alignment horizontal="centerContinuous"/>
    </xf>
    <xf numFmtId="0" fontId="2" fillId="0" borderId="0"/>
    <xf numFmtId="9" fontId="31" fillId="0" borderId="0" applyFont="0" applyBorder="0">
      <alignment horizontal="right"/>
    </xf>
    <xf numFmtId="3" fontId="43" fillId="0" borderId="0" applyFont="0" applyBorder="0">
      <alignment horizontal="right"/>
    </xf>
    <xf numFmtId="171" fontId="27" fillId="0" borderId="0" applyFont="0" applyBorder="0">
      <alignment horizontal="right"/>
    </xf>
    <xf numFmtId="164" fontId="31" fillId="0" borderId="0" applyFont="0" applyBorder="0"/>
    <xf numFmtId="2" fontId="27" fillId="0" borderId="0" applyFont="0" applyBorder="0">
      <alignment horizontal="right"/>
    </xf>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91" fontId="37" fillId="0" borderId="0" applyFill="0" applyBorder="0" applyAlignment="0" applyProtection="0"/>
    <xf numFmtId="173" fontId="44" fillId="0" borderId="49" applyNumberFormat="0" applyFont="0" applyFill="0" applyBorder="0" applyAlignment="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4" fontId="45" fillId="0" borderId="0" applyFill="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7" fillId="2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7" fillId="27" borderId="0" applyNumberFormat="0" applyBorder="0" applyAlignment="0" applyProtection="0"/>
    <xf numFmtId="9" fontId="48" fillId="28" borderId="50" applyNumberFormat="0" applyFont="0" applyBorder="0" applyAlignment="0">
      <alignment horizontal="center"/>
      <protection locked="0"/>
    </xf>
    <xf numFmtId="0" fontId="47" fillId="22"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7"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7" fillId="31" borderId="0" applyNumberFormat="0" applyBorder="0" applyAlignment="0" applyProtection="0"/>
    <xf numFmtId="0" fontId="47"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7" fillId="25" borderId="0" applyNumberFormat="0" applyBorder="0" applyAlignment="0" applyProtection="0"/>
    <xf numFmtId="0" fontId="47" fillId="2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7" fillId="29" borderId="0" applyNumberFormat="0" applyBorder="0" applyAlignment="0" applyProtection="0"/>
    <xf numFmtId="0" fontId="47" fillId="3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7" fillId="32"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31" borderId="0" applyNumberFormat="0" applyBorder="0" applyAlignment="0" applyProtection="0"/>
    <xf numFmtId="0" fontId="47" fillId="25" borderId="0" applyNumberFormat="0" applyBorder="0" applyAlignment="0" applyProtection="0"/>
    <xf numFmtId="0" fontId="47" fillId="25"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9" fillId="33" borderId="0" applyNumberFormat="0" applyBorder="0" applyAlignment="0" applyProtection="0"/>
    <xf numFmtId="0" fontId="50" fillId="33" borderId="0" applyNumberFormat="0" applyBorder="0" applyAlignment="0" applyProtection="0"/>
    <xf numFmtId="0" fontId="50" fillId="34" borderId="0" applyNumberFormat="0" applyBorder="0" applyAlignment="0" applyProtection="0"/>
    <xf numFmtId="0" fontId="49"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49" fillId="31" borderId="0" applyNumberFormat="0" applyBorder="0" applyAlignment="0" applyProtection="0"/>
    <xf numFmtId="0" fontId="50" fillId="31" borderId="0" applyNumberFormat="0" applyBorder="0" applyAlignment="0" applyProtection="0"/>
    <xf numFmtId="0" fontId="50" fillId="21" borderId="0" applyNumberFormat="0" applyBorder="0" applyAlignment="0" applyProtection="0"/>
    <xf numFmtId="0" fontId="49" fillId="35" borderId="0" applyNumberFormat="0" applyBorder="0" applyAlignment="0" applyProtection="0"/>
    <xf numFmtId="0" fontId="50" fillId="35" borderId="0" applyNumberFormat="0" applyBorder="0" applyAlignment="0" applyProtection="0"/>
    <xf numFmtId="0" fontId="50" fillId="36" borderId="0" applyNumberFormat="0" applyBorder="0" applyAlignment="0" applyProtection="0"/>
    <xf numFmtId="0" fontId="49" fillId="37" borderId="0" applyNumberFormat="0" applyBorder="0" applyAlignment="0" applyProtection="0"/>
    <xf numFmtId="0" fontId="50" fillId="37" borderId="0" applyNumberFormat="0" applyBorder="0" applyAlignment="0" applyProtection="0"/>
    <xf numFmtId="0" fontId="50" fillId="34" borderId="0" applyNumberFormat="0" applyBorder="0" applyAlignment="0" applyProtection="0"/>
    <xf numFmtId="0" fontId="49" fillId="38" borderId="0" applyNumberFormat="0" applyBorder="0" applyAlignment="0" applyProtection="0"/>
    <xf numFmtId="0" fontId="50" fillId="38" borderId="0" applyNumberFormat="0" applyBorder="0" applyAlignment="0" applyProtection="0"/>
    <xf numFmtId="0" fontId="50" fillId="27"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3"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5"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49" fillId="36" borderId="0" applyNumberFormat="0" applyBorder="0" applyAlignment="0" applyProtection="0"/>
    <xf numFmtId="0" fontId="50" fillId="36" borderId="0" applyNumberFormat="0" applyBorder="0" applyAlignment="0" applyProtection="0"/>
    <xf numFmtId="0" fontId="50" fillId="39" borderId="0" applyNumberFormat="0" applyBorder="0" applyAlignment="0" applyProtection="0"/>
    <xf numFmtId="0" fontId="49"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49"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49" fillId="35" borderId="0" applyNumberFormat="0" applyBorder="0" applyAlignment="0" applyProtection="0"/>
    <xf numFmtId="0" fontId="50" fillId="35" borderId="0" applyNumberFormat="0" applyBorder="0" applyAlignment="0" applyProtection="0"/>
    <xf numFmtId="0" fontId="50" fillId="42" borderId="0" applyNumberFormat="0" applyBorder="0" applyAlignment="0" applyProtection="0"/>
    <xf numFmtId="0" fontId="49" fillId="37" borderId="0" applyNumberFormat="0" applyBorder="0" applyAlignment="0" applyProtection="0"/>
    <xf numFmtId="0" fontId="50" fillId="37" borderId="0" applyNumberFormat="0" applyBorder="0" applyAlignment="0" applyProtection="0"/>
    <xf numFmtId="0" fontId="50" fillId="39" borderId="0" applyNumberFormat="0" applyBorder="0" applyAlignment="0" applyProtection="0"/>
    <xf numFmtId="0" fontId="49"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192" fontId="51" fillId="44" borderId="51" applyNumberFormat="0" applyProtection="0">
      <alignment horizontal="center" vertical="center" wrapText="1"/>
    </xf>
    <xf numFmtId="0" fontId="2" fillId="0" borderId="0" applyFill="0" applyBorder="0" applyProtection="0">
      <protection locked="0"/>
    </xf>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9" fontId="1" fillId="0" borderId="0" applyNumberFormat="0" applyFont="0" applyFill="0" applyBorder="0" applyProtection="0">
      <alignment horizontal="left" vertical="center" wrapText="1"/>
    </xf>
    <xf numFmtId="9" fontId="1" fillId="0" borderId="52" applyNumberFormat="0" applyFont="0" applyFill="0" applyAlignment="0"/>
    <xf numFmtId="193" fontId="1" fillId="0" borderId="0" applyFont="0" applyFill="0" applyBorder="0" applyAlignment="0"/>
    <xf numFmtId="194" fontId="46" fillId="0" borderId="53" applyFill="0" applyBorder="0"/>
    <xf numFmtId="194" fontId="46" fillId="0" borderId="53" applyFill="0" applyBorder="0"/>
    <xf numFmtId="37" fontId="52" fillId="0" borderId="0">
      <alignment horizontal="left" vertical="center"/>
    </xf>
    <xf numFmtId="37" fontId="52" fillId="0" borderId="0">
      <alignment horizontal="left" vertical="center"/>
    </xf>
    <xf numFmtId="194" fontId="2" fillId="0" borderId="54" applyBorder="0" applyAlignment="0"/>
    <xf numFmtId="195" fontId="53" fillId="0" borderId="0" applyBorder="0">
      <alignment horizontal="center" vertical="center"/>
    </xf>
    <xf numFmtId="196" fontId="46" fillId="0" borderId="0" applyBorder="0"/>
    <xf numFmtId="196" fontId="46" fillId="0" borderId="0" applyBorder="0"/>
    <xf numFmtId="3" fontId="46" fillId="0" borderId="53" applyBorder="0"/>
    <xf numFmtId="3" fontId="46" fillId="0" borderId="53" applyBorder="0"/>
    <xf numFmtId="0" fontId="54" fillId="45" borderId="55" applyNumberFormat="0" applyAlignment="0" applyProtection="0"/>
    <xf numFmtId="0" fontId="54" fillId="45" borderId="55" applyNumberFormat="0" applyAlignment="0" applyProtection="0"/>
    <xf numFmtId="0" fontId="54" fillId="45" borderId="55" applyNumberFormat="0" applyAlignment="0" applyProtection="0"/>
    <xf numFmtId="0" fontId="55"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192" fontId="51" fillId="0" borderId="56" applyNumberFormat="0" applyFill="0" applyProtection="0">
      <alignment horizontal="center" vertical="center" wrapText="1"/>
    </xf>
    <xf numFmtId="0" fontId="57" fillId="45" borderId="57" applyNumberFormat="0" applyAlignment="0" applyProtection="0"/>
    <xf numFmtId="0" fontId="57" fillId="45" borderId="57" applyNumberFormat="0" applyAlignment="0" applyProtection="0"/>
    <xf numFmtId="0" fontId="57" fillId="45" borderId="57" applyNumberFormat="0" applyAlignment="0" applyProtection="0"/>
    <xf numFmtId="9" fontId="58" fillId="46" borderId="0" applyNumberFormat="0" applyAlignment="0">
      <alignment horizontal="center"/>
    </xf>
    <xf numFmtId="3" fontId="59" fillId="0" borderId="58" applyFill="0" applyProtection="0">
      <alignment horizontal="right"/>
    </xf>
    <xf numFmtId="0" fontId="60" fillId="47" borderId="59" applyNumberFormat="0" applyFill="0" applyBorder="0" applyAlignment="0">
      <alignment horizontal="center"/>
      <protection locked="0"/>
    </xf>
    <xf numFmtId="0" fontId="61" fillId="48" borderId="59" applyNumberFormat="0" applyFont="0" applyFill="0" applyAlignment="0" applyProtection="0"/>
    <xf numFmtId="0" fontId="62" fillId="24" borderId="0" applyNumberFormat="0" applyBorder="0" applyAlignment="0" applyProtection="0"/>
    <xf numFmtId="192" fontId="1" fillId="44" borderId="60" applyNumberFormat="0" applyFont="0" applyAlignment="0"/>
    <xf numFmtId="0" fontId="51" fillId="49" borderId="61" applyFill="0">
      <alignment horizontal="center" vertical="center" wrapText="1"/>
    </xf>
    <xf numFmtId="0" fontId="63" fillId="45" borderId="57" applyNumberFormat="0" applyAlignment="0" applyProtection="0"/>
    <xf numFmtId="0" fontId="63" fillId="45" borderId="57" applyNumberFormat="0" applyAlignment="0" applyProtection="0"/>
    <xf numFmtId="0" fontId="63" fillId="45" borderId="57" applyNumberFormat="0" applyAlignment="0" applyProtection="0"/>
    <xf numFmtId="0" fontId="63" fillId="45" borderId="57" applyNumberFormat="0" applyAlignment="0" applyProtection="0"/>
    <xf numFmtId="0" fontId="57" fillId="45" borderId="57" applyNumberFormat="0" applyAlignment="0" applyProtection="0"/>
    <xf numFmtId="0" fontId="57" fillId="45" borderId="57" applyNumberFormat="0" applyAlignment="0" applyProtection="0"/>
    <xf numFmtId="0" fontId="64" fillId="50" borderId="62" applyNumberFormat="0" applyAlignment="0" applyProtection="0"/>
    <xf numFmtId="0" fontId="65" fillId="0" borderId="63" applyNumberFormat="0" applyFill="0" applyAlignment="0" applyProtection="0"/>
    <xf numFmtId="0" fontId="66" fillId="50" borderId="62" applyNumberFormat="0" applyAlignment="0" applyProtection="0"/>
    <xf numFmtId="0" fontId="64" fillId="50" borderId="62" applyNumberFormat="0" applyAlignment="0" applyProtection="0"/>
    <xf numFmtId="0" fontId="64" fillId="50" borderId="64" applyNumberFormat="0" applyAlignment="0" applyProtection="0"/>
    <xf numFmtId="197" fontId="67" fillId="0" borderId="0" applyFont="0" applyFill="0" applyBorder="0" applyAlignment="0" applyProtection="0"/>
    <xf numFmtId="198" fontId="67" fillId="0" borderId="0" applyFont="0" applyFill="0" applyBorder="0" applyAlignment="0" applyProtection="0"/>
    <xf numFmtId="199" fontId="68" fillId="0" borderId="0"/>
    <xf numFmtId="199" fontId="68" fillId="0" borderId="0"/>
    <xf numFmtId="199" fontId="68" fillId="0" borderId="0"/>
    <xf numFmtId="199" fontId="68" fillId="0" borderId="0"/>
    <xf numFmtId="199" fontId="68" fillId="0" borderId="0"/>
    <xf numFmtId="199" fontId="68" fillId="0" borderId="0"/>
    <xf numFmtId="199" fontId="68" fillId="0" borderId="0"/>
    <xf numFmtId="199" fontId="68" fillId="0" borderId="0"/>
    <xf numFmtId="200" fontId="2" fillId="0" borderId="0" applyFont="0" applyFill="0" applyBorder="0" applyAlignment="0" applyProtection="0"/>
    <xf numFmtId="198" fontId="2" fillId="0" borderId="0" applyFont="0" applyFill="0" applyBorder="0" applyAlignment="0" applyProtection="0"/>
    <xf numFmtId="198" fontId="47" fillId="0" borderId="0" applyFont="0" applyFill="0" applyBorder="0" applyAlignment="0" applyProtection="0"/>
    <xf numFmtId="198" fontId="47" fillId="0" borderId="0" applyFont="0" applyFill="0" applyBorder="0" applyAlignment="0" applyProtection="0"/>
    <xf numFmtId="198" fontId="47" fillId="0" borderId="0" applyFont="0" applyFill="0" applyBorder="0" applyAlignment="0" applyProtection="0"/>
    <xf numFmtId="198" fontId="47" fillId="0" borderId="0" applyFont="0" applyFill="0" applyBorder="0" applyAlignment="0" applyProtection="0"/>
    <xf numFmtId="198" fontId="47"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198" fontId="46" fillId="0" borderId="0" applyFont="0" applyFill="0" applyBorder="0" applyAlignment="0" applyProtection="0"/>
    <xf numFmtId="198" fontId="2" fillId="0" borderId="0" applyFont="0" applyFill="0" applyBorder="0" applyAlignment="0" applyProtection="0"/>
    <xf numFmtId="198" fontId="47" fillId="0" borderId="0" applyFont="0" applyFill="0" applyBorder="0" applyAlignment="0" applyProtection="0"/>
    <xf numFmtId="198" fontId="47"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202" fontId="2" fillId="0" borderId="0" applyFont="0" applyFill="0" applyBorder="0" applyAlignment="0" applyProtection="0"/>
    <xf numFmtId="203" fontId="46" fillId="0" borderId="0" applyFont="0" applyFill="0" applyBorder="0" applyAlignment="0" applyProtection="0"/>
    <xf numFmtId="204" fontId="2" fillId="0" borderId="0" applyFont="0" applyFill="0" applyBorder="0" applyAlignment="0" applyProtection="0"/>
    <xf numFmtId="205" fontId="1" fillId="0" borderId="0" applyFont="0" applyFill="0" applyBorder="0" applyAlignment="0"/>
    <xf numFmtId="173" fontId="69" fillId="51" borderId="0">
      <alignment horizontal="centerContinuous"/>
    </xf>
    <xf numFmtId="206"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4" fontId="70" fillId="52" borderId="65" applyFont="0" applyFill="0" applyBorder="0" applyProtection="0">
      <alignment horizontal="right" wrapText="1"/>
    </xf>
    <xf numFmtId="208" fontId="71" fillId="53" borderId="26" applyFont="0" applyFill="0" applyBorder="0" applyAlignment="0" applyProtection="0">
      <alignment horizontal="center" vertical="center" wrapText="1"/>
    </xf>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47" fillId="0" borderId="0" applyFont="0" applyFill="0" applyBorder="0" applyAlignment="0" applyProtection="0"/>
    <xf numFmtId="198" fontId="47" fillId="0" borderId="0" applyFont="0" applyFill="0" applyBorder="0" applyAlignment="0" applyProtection="0"/>
    <xf numFmtId="198" fontId="2" fillId="0" borderId="0" applyFont="0" applyFill="0" applyBorder="0" applyAlignment="0" applyProtection="0"/>
    <xf numFmtId="198" fontId="47"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47" fillId="0" borderId="0" applyFont="0" applyFill="0" applyBorder="0" applyAlignment="0" applyProtection="0"/>
    <xf numFmtId="198" fontId="2" fillId="0" borderId="0" applyFont="0" applyFill="0" applyBorder="0" applyAlignment="0" applyProtection="0"/>
    <xf numFmtId="198" fontId="47"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46" fillId="0" borderId="0" applyFont="0" applyFill="0" applyBorder="0" applyAlignment="0" applyProtection="0"/>
    <xf numFmtId="198" fontId="47" fillId="0" borderId="0" applyFont="0" applyFill="0" applyBorder="0" applyAlignment="0" applyProtection="0"/>
    <xf numFmtId="198" fontId="46"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4" fontId="2" fillId="48" borderId="66" applyBorder="0" applyAlignment="0">
      <protection locked="0"/>
    </xf>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0" fontId="72" fillId="27" borderId="57" applyNumberFormat="0" applyAlignment="0" applyProtection="0"/>
    <xf numFmtId="196" fontId="52" fillId="48" borderId="0" applyBorder="0">
      <alignment horizontal="left" vertical="center"/>
      <protection locked="0"/>
    </xf>
    <xf numFmtId="196" fontId="52" fillId="48" borderId="0" applyBorder="0">
      <alignment vertical="center"/>
      <protection locked="0"/>
    </xf>
    <xf numFmtId="194" fontId="2" fillId="48" borderId="54" applyBorder="0" applyAlignment="0">
      <protection locked="0"/>
    </xf>
    <xf numFmtId="195" fontId="53" fillId="48" borderId="0" applyBorder="0">
      <alignment horizontal="center" vertical="center"/>
      <protection locked="0"/>
    </xf>
    <xf numFmtId="196" fontId="46" fillId="48" borderId="53" applyBorder="0">
      <protection locked="0"/>
    </xf>
    <xf numFmtId="196" fontId="46" fillId="48" borderId="53" applyBorder="0">
      <protection locked="0"/>
    </xf>
    <xf numFmtId="3" fontId="2" fillId="48" borderId="53" applyBorder="0">
      <alignment vertical="center"/>
      <protection locked="0"/>
    </xf>
    <xf numFmtId="0" fontId="73" fillId="0" borderId="0" applyNumberFormat="0" applyFill="0" applyBorder="0" applyAlignment="0" applyProtection="0"/>
    <xf numFmtId="0" fontId="50" fillId="36"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35" borderId="0" applyNumberFormat="0" applyBorder="0" applyAlignment="0" applyProtection="0"/>
    <xf numFmtId="0" fontId="50" fillId="37" borderId="0" applyNumberFormat="0" applyBorder="0" applyAlignment="0" applyProtection="0"/>
    <xf numFmtId="0" fontId="50" fillId="43" borderId="0" applyNumberFormat="0" applyBorder="0" applyAlignment="0" applyProtection="0"/>
    <xf numFmtId="0" fontId="72" fillId="27" borderId="57" applyNumberFormat="0" applyAlignment="0" applyProtection="0"/>
    <xf numFmtId="0" fontId="72" fillId="27" borderId="57" applyNumberFormat="0" applyAlignment="0" applyProtection="0"/>
    <xf numFmtId="0" fontId="74" fillId="0" borderId="67" applyNumberFormat="0" applyFill="0" applyAlignment="0" applyProtection="0"/>
    <xf numFmtId="0" fontId="74" fillId="0" borderId="67" applyNumberFormat="0" applyFill="0" applyAlignment="0" applyProtection="0"/>
    <xf numFmtId="0" fontId="74" fillId="0" borderId="67"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4" fontId="76" fillId="0" borderId="0" applyFont="0" applyFill="0" applyBorder="0" applyAlignment="0" applyProtection="0"/>
    <xf numFmtId="209" fontId="2" fillId="0" borderId="0" applyFont="0" applyFill="0" applyBorder="0" applyAlignment="0" applyProtection="0"/>
    <xf numFmtId="210" fontId="2" fillId="0" borderId="0" applyFont="0" applyFill="0" applyBorder="0" applyAlignment="0" applyProtection="0"/>
    <xf numFmtId="210" fontId="2" fillId="0" borderId="0" applyFont="0" applyFill="0" applyBorder="0" applyAlignment="0" applyProtection="0"/>
    <xf numFmtId="210" fontId="2" fillId="0" borderId="0" applyFont="0" applyFill="0" applyBorder="0" applyAlignment="0" applyProtection="0"/>
    <xf numFmtId="210" fontId="2" fillId="0" borderId="0" applyFont="0" applyFill="0" applyBorder="0" applyAlignment="0" applyProtection="0"/>
    <xf numFmtId="203" fontId="2" fillId="0" borderId="0" applyFont="0" applyFill="0" applyBorder="0" applyAlignment="0" applyProtection="0">
      <alignment horizontal="left" wrapText="1"/>
    </xf>
    <xf numFmtId="210" fontId="2" fillId="0" borderId="0" applyFont="0" applyFill="0" applyBorder="0" applyAlignment="0" applyProtection="0"/>
    <xf numFmtId="210" fontId="2" fillId="0" borderId="0" applyFont="0" applyFill="0" applyBorder="0" applyAlignment="0" applyProtection="0"/>
    <xf numFmtId="210" fontId="2" fillId="0" borderId="0" applyFont="0" applyFill="0" applyBorder="0" applyAlignment="0" applyProtection="0"/>
    <xf numFmtId="210" fontId="2" fillId="0" borderId="0" applyFont="0" applyFill="0" applyBorder="0" applyAlignment="0" applyProtection="0"/>
    <xf numFmtId="210" fontId="2" fillId="0" borderId="0" applyFont="0" applyFill="0" applyBorder="0" applyAlignment="0" applyProtection="0"/>
    <xf numFmtId="209" fontId="37" fillId="0" borderId="0" applyFont="0" applyFill="0" applyBorder="0" applyAlignment="0" applyProtection="0"/>
    <xf numFmtId="0" fontId="47" fillId="0" borderId="0"/>
    <xf numFmtId="0" fontId="77" fillId="0" borderId="0" applyNumberFormat="0" applyFill="0" applyBorder="0" applyAlignment="0" applyProtection="0"/>
    <xf numFmtId="0" fontId="77" fillId="0" borderId="0" applyNumberFormat="0" applyFill="0" applyBorder="0" applyAlignment="0" applyProtection="0"/>
    <xf numFmtId="17" fontId="78" fillId="45" borderId="0">
      <alignment horizontal="left"/>
      <protection locked="0"/>
    </xf>
    <xf numFmtId="0" fontId="32" fillId="0" borderId="0" applyNumberFormat="0" applyFill="0" applyAlignment="0" applyProtection="0"/>
    <xf numFmtId="9" fontId="79" fillId="54" borderId="59" applyNumberFormat="0" applyFill="0" applyBorder="0" applyAlignment="0" applyProtection="0">
      <alignment horizontal="left" indent="2"/>
    </xf>
    <xf numFmtId="192" fontId="80" fillId="0" borderId="0" applyNumberFormat="0" applyFill="0" applyBorder="0" applyProtection="0">
      <alignment horizontal="right"/>
    </xf>
    <xf numFmtId="0" fontId="81" fillId="48" borderId="59" applyNumberFormat="0" applyFill="0" applyBorder="0" applyAlignment="0" applyProtection="0"/>
    <xf numFmtId="3" fontId="2" fillId="55" borderId="58" applyNumberFormat="0" applyFont="0" applyBorder="0" applyAlignment="0" applyProtection="0">
      <alignment horizontal="right"/>
    </xf>
    <xf numFmtId="9" fontId="25" fillId="0" borderId="0" applyNumberFormat="0" applyFill="0" applyBorder="0" applyAlignment="0" applyProtection="0"/>
    <xf numFmtId="0" fontId="82" fillId="24" borderId="0" applyNumberFormat="0" applyBorder="0" applyAlignment="0" applyProtection="0"/>
    <xf numFmtId="0" fontId="62" fillId="24" borderId="0" applyNumberFormat="0" applyBorder="0" applyAlignment="0" applyProtection="0"/>
    <xf numFmtId="0" fontId="62" fillId="24" borderId="0" applyNumberFormat="0" applyBorder="0" applyAlignment="0" applyProtection="0"/>
    <xf numFmtId="173" fontId="83" fillId="0" borderId="0" applyNumberFormat="0" applyBorder="0" applyAlignment="0"/>
    <xf numFmtId="38" fontId="37" fillId="19" borderId="0" applyNumberFormat="0" applyBorder="0" applyAlignment="0" applyProtection="0"/>
    <xf numFmtId="0" fontId="81" fillId="48" borderId="59" applyNumberFormat="0" applyFont="0" applyBorder="0" applyAlignment="0" applyProtection="0"/>
    <xf numFmtId="0" fontId="62" fillId="24" borderId="0" applyNumberFormat="0" applyBorder="0" applyAlignment="0" applyProtection="0"/>
    <xf numFmtId="0" fontId="62" fillId="24" borderId="0" applyNumberFormat="0" applyBorder="0" applyAlignment="0" applyProtection="0"/>
    <xf numFmtId="0" fontId="62" fillId="24" borderId="0" applyNumberFormat="0" applyBorder="0" applyAlignment="0" applyProtection="0"/>
    <xf numFmtId="0" fontId="51" fillId="0" borderId="52" applyNumberFormat="0" applyFill="0">
      <alignment horizontal="left" vertical="center"/>
    </xf>
    <xf numFmtId="0" fontId="71" fillId="53" borderId="26" applyNumberFormat="0" applyProtection="0">
      <alignment horizontal="center" vertical="center" wrapText="1"/>
    </xf>
    <xf numFmtId="173" fontId="52" fillId="0" borderId="68" applyNumberFormat="0" applyAlignment="0" applyProtection="0">
      <alignment horizontal="left" vertical="center"/>
    </xf>
    <xf numFmtId="173" fontId="52" fillId="0" borderId="69">
      <alignment horizontal="left" vertical="center"/>
    </xf>
    <xf numFmtId="0" fontId="84" fillId="0" borderId="70" applyNumberFormat="0" applyFill="0" applyAlignment="0" applyProtection="0"/>
    <xf numFmtId="0" fontId="85" fillId="0" borderId="70" applyNumberFormat="0" applyFill="0" applyAlignment="0" applyProtection="0"/>
    <xf numFmtId="0" fontId="86" fillId="0" borderId="71" applyNumberFormat="0" applyFill="0" applyAlignment="0" applyProtection="0"/>
    <xf numFmtId="0" fontId="87" fillId="0" borderId="72" applyNumberFormat="0" applyFill="0" applyAlignment="0" applyProtection="0"/>
    <xf numFmtId="0" fontId="88" fillId="0" borderId="72" applyNumberFormat="0" applyFill="0" applyAlignment="0" applyProtection="0"/>
    <xf numFmtId="0" fontId="89" fillId="0" borderId="73" applyNumberFormat="0" applyFill="0" applyAlignment="0" applyProtection="0"/>
    <xf numFmtId="0" fontId="90" fillId="0" borderId="74" applyNumberFormat="0" applyFill="0" applyAlignment="0" applyProtection="0"/>
    <xf numFmtId="0" fontId="73" fillId="0" borderId="74" applyNumberFormat="0" applyFill="0" applyAlignment="0" applyProtection="0"/>
    <xf numFmtId="0" fontId="91" fillId="0" borderId="75" applyNumberFormat="0" applyFill="0" applyAlignment="0" applyProtection="0"/>
    <xf numFmtId="0" fontId="90" fillId="0" borderId="0" applyNumberFormat="0" applyFill="0" applyBorder="0" applyAlignment="0" applyProtection="0"/>
    <xf numFmtId="0" fontId="73"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alignment vertical="top"/>
      <protection locked="0"/>
    </xf>
    <xf numFmtId="0" fontId="93" fillId="0" borderId="0" applyNumberFormat="0" applyFill="0" applyBorder="0" applyAlignment="0" applyProtection="0">
      <alignment wrapText="1"/>
    </xf>
    <xf numFmtId="9" fontId="94" fillId="0" borderId="0" applyNumberFormat="0" applyFill="0" applyBorder="0" applyAlignment="0"/>
    <xf numFmtId="9" fontId="94" fillId="0" borderId="0" applyNumberFormat="0" applyFill="0" applyBorder="0" applyAlignment="0"/>
    <xf numFmtId="0" fontId="56" fillId="23" borderId="0" applyNumberFormat="0" applyBorder="0" applyAlignment="0" applyProtection="0"/>
    <xf numFmtId="9" fontId="95" fillId="0" borderId="0" applyNumberFormat="0" applyFill="0" applyProtection="0">
      <alignment horizontal="left" indent="1"/>
    </xf>
    <xf numFmtId="0" fontId="96" fillId="27" borderId="57" applyNumberFormat="0" applyAlignment="0" applyProtection="0"/>
    <xf numFmtId="10" fontId="37" fillId="20" borderId="76" applyNumberFormat="0" applyBorder="0" applyAlignment="0" applyProtection="0"/>
    <xf numFmtId="0" fontId="96" fillId="27" borderId="57" applyNumberFormat="0" applyAlignment="0" applyProtection="0"/>
    <xf numFmtId="0" fontId="96" fillId="27" borderId="57" applyNumberFormat="0" applyAlignment="0" applyProtection="0"/>
    <xf numFmtId="0" fontId="96" fillId="27" borderId="57" applyNumberFormat="0" applyAlignment="0" applyProtection="0"/>
    <xf numFmtId="211" fontId="2" fillId="56" borderId="77" applyProtection="0"/>
    <xf numFmtId="173" fontId="72" fillId="27" borderId="57" applyNumberFormat="0" applyAlignment="0" applyProtection="0"/>
    <xf numFmtId="4" fontId="97" fillId="52" borderId="65" applyNumberFormat="0" applyFill="0" applyBorder="0" applyAlignment="0" applyProtection="0">
      <alignment horizontal="right" vertical="center" wrapText="1"/>
    </xf>
    <xf numFmtId="212" fontId="32" fillId="0" borderId="0">
      <alignment horizontal="center"/>
    </xf>
    <xf numFmtId="212" fontId="32" fillId="0" borderId="0">
      <alignment horizontal="center"/>
    </xf>
    <xf numFmtId="212" fontId="32" fillId="0" borderId="0">
      <alignment horizontal="center"/>
    </xf>
    <xf numFmtId="212" fontId="32" fillId="0" borderId="0">
      <alignment horizontal="center"/>
    </xf>
    <xf numFmtId="212" fontId="32" fillId="0" borderId="0">
      <alignment horizontal="center"/>
    </xf>
    <xf numFmtId="213" fontId="37" fillId="0" borderId="0" applyFont="0" applyFill="0" applyBorder="0" applyAlignment="0" applyProtection="0"/>
    <xf numFmtId="213" fontId="37" fillId="0" borderId="0" applyFont="0" applyFill="0" applyBorder="0" applyAlignment="0" applyProtection="0"/>
    <xf numFmtId="213" fontId="37" fillId="0" borderId="0" applyFont="0" applyFill="0" applyBorder="0" applyAlignment="0" applyProtection="0"/>
    <xf numFmtId="213" fontId="37" fillId="0" borderId="0" applyFont="0" applyFill="0" applyBorder="0" applyAlignment="0" applyProtection="0"/>
    <xf numFmtId="198" fontId="2" fillId="0" borderId="0" applyFont="0" applyFill="0" applyBorder="0" applyAlignment="0" applyProtection="0"/>
    <xf numFmtId="214" fontId="2" fillId="0" borderId="0" applyFont="0" applyFill="0" applyBorder="0" applyAlignment="0" applyProtection="0"/>
    <xf numFmtId="198" fontId="46" fillId="0" borderId="0" applyFont="0" applyFill="0" applyBorder="0" applyAlignment="0" applyProtection="0"/>
    <xf numFmtId="43" fontId="1" fillId="0" borderId="0" applyFont="0" applyFill="0" applyBorder="0" applyAlignment="0" applyProtection="0"/>
    <xf numFmtId="49" fontId="32" fillId="0" borderId="77" applyNumberFormat="0" applyFill="0" applyAlignment="0" applyProtection="0"/>
    <xf numFmtId="0" fontId="32" fillId="0" borderId="0" applyNumberFormat="0" applyFill="0" applyAlignment="0" applyProtection="0"/>
    <xf numFmtId="49" fontId="32" fillId="0" borderId="77" applyNumberFormat="0" applyFill="0" applyAlignment="0" applyProtection="0"/>
    <xf numFmtId="49" fontId="32" fillId="0" borderId="0" applyNumberFormat="0" applyFill="0" applyAlignment="0" applyProtection="0"/>
    <xf numFmtId="173" fontId="2" fillId="0" borderId="0"/>
    <xf numFmtId="38" fontId="98" fillId="0" borderId="0"/>
    <xf numFmtId="38" fontId="99" fillId="0" borderId="0"/>
    <xf numFmtId="38" fontId="100" fillId="0" borderId="0"/>
    <xf numFmtId="38" fontId="101" fillId="0" borderId="0"/>
    <xf numFmtId="173" fontId="76" fillId="0" borderId="0"/>
    <xf numFmtId="173" fontId="76" fillId="0" borderId="0"/>
    <xf numFmtId="0" fontId="2" fillId="0" borderId="0" applyNumberFormat="0" applyFill="0" applyAlignment="0" applyProtection="0"/>
    <xf numFmtId="0" fontId="102" fillId="0" borderId="63" applyNumberFormat="0" applyFill="0" applyAlignment="0" applyProtection="0"/>
    <xf numFmtId="0" fontId="65" fillId="0" borderId="63" applyNumberFormat="0" applyFill="0" applyAlignment="0" applyProtection="0"/>
    <xf numFmtId="0" fontId="65" fillId="0" borderId="63" applyNumberFormat="0" applyFill="0" applyAlignment="0" applyProtection="0"/>
    <xf numFmtId="38" fontId="26" fillId="0" borderId="0"/>
    <xf numFmtId="38" fontId="103" fillId="1" borderId="77"/>
    <xf numFmtId="9" fontId="104" fillId="57" borderId="75" applyNumberFormat="0" applyFill="0" applyProtection="0"/>
    <xf numFmtId="203" fontId="67" fillId="0" borderId="0" applyFont="0" applyFill="0" applyBorder="0" applyAlignment="0" applyProtection="0"/>
    <xf numFmtId="0" fontId="1" fillId="0" borderId="0" applyNumberFormat="0" applyFont="0" applyFill="0" applyBorder="0">
      <alignment horizontal="center" vertical="center" wrapText="1"/>
    </xf>
    <xf numFmtId="215" fontId="97" fillId="52" borderId="65" applyFont="0" applyFill="0" applyBorder="0" applyAlignment="0" applyProtection="0">
      <alignment horizontal="right" vertical="center" wrapText="1"/>
    </xf>
    <xf numFmtId="216" fontId="2" fillId="0" borderId="0" applyFill="0" applyBorder="0" applyAlignment="0" applyProtection="0"/>
    <xf numFmtId="216" fontId="2" fillId="0" borderId="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7" fontId="2" fillId="0" borderId="0" applyFont="0" applyFill="0" applyBorder="0" applyAlignment="0" applyProtection="0"/>
    <xf numFmtId="198" fontId="2" fillId="0" borderId="0" applyFont="0" applyFill="0" applyBorder="0" applyAlignment="0" applyProtection="0"/>
    <xf numFmtId="172" fontId="105" fillId="0" borderId="0" applyFont="0" applyFill="0" applyBorder="0" applyAlignment="0" applyProtection="0"/>
    <xf numFmtId="217" fontId="2" fillId="0" borderId="0" applyFont="0" applyFill="0" applyBorder="0" applyAlignment="0" applyProtection="0"/>
    <xf numFmtId="201" fontId="2" fillId="0" borderId="0" applyFont="0" applyFill="0" applyBorder="0" applyAlignment="0" applyProtection="0"/>
    <xf numFmtId="0" fontId="106" fillId="21" borderId="0" applyNumberFormat="0" applyBorder="0" applyAlignment="0" applyProtection="0"/>
    <xf numFmtId="0" fontId="106" fillId="21" borderId="0" applyNumberFormat="0" applyBorder="0" applyAlignment="0" applyProtection="0"/>
    <xf numFmtId="0" fontId="106" fillId="21" borderId="0" applyNumberFormat="0" applyBorder="0" applyAlignment="0" applyProtection="0"/>
    <xf numFmtId="37" fontId="107" fillId="0" borderId="76"/>
    <xf numFmtId="3" fontId="2" fillId="0" borderId="0" applyBorder="0"/>
    <xf numFmtId="218" fontId="108" fillId="0" borderId="0"/>
    <xf numFmtId="0" fontId="46" fillId="0" borderId="0"/>
    <xf numFmtId="0" fontId="46" fillId="0" borderId="0"/>
    <xf numFmtId="0" fontId="46" fillId="0" borderId="0"/>
    <xf numFmtId="0" fontId="46" fillId="0" borderId="0"/>
    <xf numFmtId="0" fontId="2" fillId="0" borderId="0"/>
    <xf numFmtId="0" fontId="46" fillId="0" borderId="0"/>
    <xf numFmtId="0" fontId="2" fillId="0" borderId="0"/>
    <xf numFmtId="0" fontId="2" fillId="0" borderId="0"/>
    <xf numFmtId="0" fontId="2" fillId="0" borderId="0"/>
    <xf numFmtId="0" fontId="2" fillId="0" borderId="0">
      <alignment horizontal="left" wrapText="1"/>
    </xf>
    <xf numFmtId="0" fontId="37"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6" fillId="0" borderId="0"/>
    <xf numFmtId="0" fontId="46" fillId="0" borderId="0"/>
    <xf numFmtId="0" fontId="46" fillId="0" borderId="0"/>
    <xf numFmtId="0" fontId="2" fillId="0" borderId="0"/>
    <xf numFmtId="0" fontId="46" fillId="0" borderId="0"/>
    <xf numFmtId="0" fontId="46" fillId="0" borderId="0"/>
    <xf numFmtId="0" fontId="2" fillId="0" borderId="0"/>
    <xf numFmtId="0" fontId="2" fillId="0" borderId="0">
      <alignment horizontal="left" wrapText="1"/>
    </xf>
    <xf numFmtId="0" fontId="2" fillId="0" borderId="0"/>
    <xf numFmtId="0" fontId="47" fillId="0" borderId="0"/>
    <xf numFmtId="0" fontId="2" fillId="0" borderId="0"/>
    <xf numFmtId="0" fontId="47" fillId="0" borderId="0"/>
    <xf numFmtId="0" fontId="47" fillId="0" borderId="0"/>
    <xf numFmtId="0" fontId="2" fillId="0" borderId="0"/>
    <xf numFmtId="0" fontId="2" fillId="0" borderId="0"/>
    <xf numFmtId="173"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 fillId="0" borderId="0"/>
    <xf numFmtId="0" fontId="46" fillId="0" borderId="0"/>
    <xf numFmtId="219" fontId="109" fillId="0" borderId="0"/>
    <xf numFmtId="220" fontId="110" fillId="58" borderId="0">
      <alignment vertical="center"/>
    </xf>
    <xf numFmtId="220" fontId="111" fillId="59" borderId="78">
      <alignment vertical="center"/>
    </xf>
    <xf numFmtId="220" fontId="111" fillId="59" borderId="78">
      <alignment vertical="center"/>
    </xf>
    <xf numFmtId="220" fontId="109" fillId="0" borderId="0"/>
    <xf numFmtId="219" fontId="112" fillId="0" borderId="0"/>
    <xf numFmtId="173" fontId="46" fillId="0" borderId="0"/>
    <xf numFmtId="0" fontId="2" fillId="0" borderId="0"/>
    <xf numFmtId="173" fontId="113" fillId="0" borderId="0"/>
    <xf numFmtId="0" fontId="114" fillId="0" borderId="0"/>
    <xf numFmtId="173" fontId="115" fillId="0" borderId="0"/>
    <xf numFmtId="0" fontId="2" fillId="60" borderId="79" applyNumberFormat="0" applyFont="0" applyAlignment="0" applyProtection="0"/>
    <xf numFmtId="0" fontId="2" fillId="60" borderId="79" applyNumberFormat="0" applyFont="0" applyAlignment="0" applyProtection="0"/>
    <xf numFmtId="0" fontId="2" fillId="60" borderId="79" applyNumberFormat="0" applyFont="0" applyAlignment="0" applyProtection="0"/>
    <xf numFmtId="0" fontId="47" fillId="60" borderId="79" applyNumberFormat="0" applyFont="0" applyAlignment="0" applyProtection="0"/>
    <xf numFmtId="0" fontId="2" fillId="60" borderId="79" applyNumberFormat="0" applyFont="0" applyAlignment="0" applyProtection="0"/>
    <xf numFmtId="0" fontId="47" fillId="60" borderId="79" applyNumberFormat="0" applyFont="0" applyAlignment="0" applyProtection="0"/>
    <xf numFmtId="0" fontId="47" fillId="60" borderId="79" applyNumberFormat="0" applyFont="0" applyAlignment="0" applyProtection="0"/>
    <xf numFmtId="0" fontId="47" fillId="60" borderId="79" applyNumberFormat="0" applyFont="0" applyAlignment="0" applyProtection="0"/>
    <xf numFmtId="0" fontId="2" fillId="21" borderId="79" applyNumberFormat="0" applyFont="0" applyAlignment="0" applyProtection="0"/>
    <xf numFmtId="0" fontId="47" fillId="6" borderId="45" applyNumberFormat="0" applyFont="0" applyAlignment="0" applyProtection="0"/>
    <xf numFmtId="0" fontId="47" fillId="6" borderId="45" applyNumberFormat="0" applyFont="0" applyAlignment="0" applyProtection="0"/>
    <xf numFmtId="0" fontId="47" fillId="6" borderId="45" applyNumberFormat="0" applyFont="0" applyAlignment="0" applyProtection="0"/>
    <xf numFmtId="0" fontId="47" fillId="6" borderId="45" applyNumberFormat="0" applyFont="0" applyAlignment="0" applyProtection="0"/>
    <xf numFmtId="0" fontId="2" fillId="60" borderId="79" applyNumberFormat="0" applyFont="0" applyAlignment="0" applyProtection="0"/>
    <xf numFmtId="0" fontId="2" fillId="60" borderId="79" applyNumberFormat="0" applyFont="0" applyAlignment="0" applyProtection="0"/>
    <xf numFmtId="0" fontId="116" fillId="45" borderId="55" applyNumberFormat="0" applyAlignment="0" applyProtection="0"/>
    <xf numFmtId="0" fontId="116" fillId="45" borderId="55" applyNumberFormat="0" applyAlignment="0" applyProtection="0"/>
    <xf numFmtId="0" fontId="116" fillId="45" borderId="55" applyNumberFormat="0" applyAlignment="0" applyProtection="0"/>
    <xf numFmtId="0" fontId="116" fillId="45" borderId="55" applyNumberFormat="0" applyAlignment="0" applyProtection="0"/>
    <xf numFmtId="49" fontId="117" fillId="0" borderId="77" applyFill="0" applyProtection="0">
      <alignment vertical="center"/>
    </xf>
    <xf numFmtId="164" fontId="71" fillId="61" borderId="50" applyFont="0" applyFill="0" applyBorder="0" applyAlignment="0" applyProtection="0">
      <alignment horizontal="center"/>
    </xf>
    <xf numFmtId="10" fontId="71" fillId="57" borderId="50" applyFont="0" applyFill="0" applyBorder="0" applyAlignment="0" applyProtection="0">
      <alignment horizontal="center"/>
    </xf>
    <xf numFmtId="10" fontId="2" fillId="0" borderId="0" applyFont="0" applyFill="0" applyBorder="0" applyAlignment="0" applyProtection="0"/>
    <xf numFmtId="9" fontId="4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81" fillId="47" borderId="59" applyFont="0" applyFill="0" applyBorder="0" applyAlignment="0" applyProtection="0">
      <alignment horizontal="center"/>
    </xf>
    <xf numFmtId="9" fontId="118" fillId="57" borderId="0" applyNumberFormat="0" applyFill="0">
      <alignment horizontal="left"/>
    </xf>
    <xf numFmtId="0" fontId="51" fillId="0" borderId="60" applyNumberFormat="0" applyFill="0" applyAlignment="0"/>
    <xf numFmtId="9" fontId="80" fillId="0" borderId="80" applyNumberFormat="0" applyFill="0"/>
    <xf numFmtId="9" fontId="25" fillId="4" borderId="81" applyNumberFormat="0" applyAlignment="0"/>
    <xf numFmtId="0" fontId="61" fillId="48" borderId="82" applyNumberFormat="0" applyFont="0" applyBorder="0" applyAlignment="0" applyProtection="0"/>
    <xf numFmtId="215" fontId="97" fillId="52" borderId="65" applyFont="0" applyFill="0" applyBorder="0" applyAlignment="0" applyProtection="0">
      <alignment horizontal="right" vertical="center" wrapText="1"/>
    </xf>
    <xf numFmtId="9" fontId="4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4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47"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3" fontId="51" fillId="0" borderId="0" applyFill="0" applyBorder="0" applyProtection="0">
      <alignment horizontal="right" vertical="center"/>
    </xf>
    <xf numFmtId="192" fontId="51" fillId="0" borderId="0" applyNumberFormat="0" applyFill="0" applyBorder="0" applyProtection="0">
      <alignment horizontal="left"/>
    </xf>
    <xf numFmtId="0" fontId="51" fillId="0" borderId="0" applyNumberFormat="0" applyFill="0" applyBorder="0" applyProtection="0">
      <alignment horizontal="right" vertical="center" wrapText="1"/>
    </xf>
    <xf numFmtId="3" fontId="119" fillId="62" borderId="83" applyNumberFormat="0" applyFont="0" applyFill="0" applyProtection="0">
      <alignment horizontal="left"/>
    </xf>
    <xf numFmtId="0" fontId="54" fillId="45" borderId="55" applyNumberFormat="0" applyAlignment="0" applyProtection="0"/>
    <xf numFmtId="0" fontId="54" fillId="45" borderId="55" applyNumberFormat="0" applyAlignment="0" applyProtection="0"/>
    <xf numFmtId="4" fontId="46" fillId="48" borderId="55" applyNumberFormat="0" applyProtection="0">
      <alignment vertical="center"/>
    </xf>
    <xf numFmtId="4" fontId="120" fillId="48" borderId="55" applyNumberFormat="0" applyProtection="0">
      <alignment vertical="center"/>
    </xf>
    <xf numFmtId="4" fontId="46" fillId="48" borderId="55" applyNumberFormat="0" applyProtection="0">
      <alignment horizontal="left" vertical="center" indent="1"/>
    </xf>
    <xf numFmtId="4" fontId="46" fillId="48" borderId="55" applyNumberFormat="0" applyProtection="0">
      <alignment horizontal="left" vertical="center" indent="1"/>
    </xf>
    <xf numFmtId="0" fontId="2" fillId="54" borderId="55" applyNumberFormat="0" applyProtection="0">
      <alignment horizontal="left" vertical="center" indent="1"/>
    </xf>
    <xf numFmtId="4" fontId="46" fillId="63" borderId="55" applyNumberFormat="0" applyProtection="0">
      <alignment horizontal="right" vertical="center"/>
    </xf>
    <xf numFmtId="4" fontId="46" fillId="58" borderId="55" applyNumberFormat="0" applyProtection="0">
      <alignment horizontal="right" vertical="center"/>
    </xf>
    <xf numFmtId="4" fontId="46" fillId="64" borderId="55" applyNumberFormat="0" applyProtection="0">
      <alignment horizontal="right" vertical="center"/>
    </xf>
    <xf numFmtId="4" fontId="46" fillId="65" borderId="55" applyNumberFormat="0" applyProtection="0">
      <alignment horizontal="right" vertical="center"/>
    </xf>
    <xf numFmtId="4" fontId="46" fillId="66" borderId="55" applyNumberFormat="0" applyProtection="0">
      <alignment horizontal="right" vertical="center"/>
    </xf>
    <xf numFmtId="4" fontId="46" fillId="67" borderId="55" applyNumberFormat="0" applyProtection="0">
      <alignment horizontal="right" vertical="center"/>
    </xf>
    <xf numFmtId="4" fontId="46" fillId="68" borderId="55" applyNumberFormat="0" applyProtection="0">
      <alignment horizontal="right" vertical="center"/>
    </xf>
    <xf numFmtId="4" fontId="46" fillId="69" borderId="55" applyNumberFormat="0" applyProtection="0">
      <alignment horizontal="right" vertical="center"/>
    </xf>
    <xf numFmtId="4" fontId="46" fillId="70" borderId="55" applyNumberFormat="0" applyProtection="0">
      <alignment horizontal="right" vertical="center"/>
    </xf>
    <xf numFmtId="4" fontId="121" fillId="71" borderId="55" applyNumberFormat="0" applyProtection="0">
      <alignment horizontal="left" vertical="center" indent="1"/>
    </xf>
    <xf numFmtId="4" fontId="46" fillId="72" borderId="84" applyNumberFormat="0" applyProtection="0">
      <alignment horizontal="left" vertical="center" indent="1"/>
    </xf>
    <xf numFmtId="4" fontId="53" fillId="73" borderId="0" applyNumberFormat="0" applyProtection="0">
      <alignment horizontal="left" vertical="center" indent="1"/>
    </xf>
    <xf numFmtId="0" fontId="2" fillId="54" borderId="55" applyNumberFormat="0" applyProtection="0">
      <alignment horizontal="left" vertical="center" indent="1"/>
    </xf>
    <xf numFmtId="4" fontId="46" fillId="72" borderId="55" applyNumberFormat="0" applyProtection="0">
      <alignment horizontal="left" vertical="center" indent="1"/>
    </xf>
    <xf numFmtId="4" fontId="46" fillId="74" borderId="55" applyNumberFormat="0" applyProtection="0">
      <alignment horizontal="left" vertical="center" indent="1"/>
    </xf>
    <xf numFmtId="0" fontId="2" fillId="74" borderId="55" applyNumberFormat="0" applyProtection="0">
      <alignment horizontal="left" vertical="center" indent="1"/>
    </xf>
    <xf numFmtId="0" fontId="2" fillId="74" borderId="55" applyNumberFormat="0" applyProtection="0">
      <alignment horizontal="left" vertical="center" indent="1"/>
    </xf>
    <xf numFmtId="0" fontId="2" fillId="75" borderId="55" applyNumberFormat="0" applyProtection="0">
      <alignment horizontal="left" vertical="center" indent="1"/>
    </xf>
    <xf numFmtId="0" fontId="2" fillId="75" borderId="55" applyNumberFormat="0" applyProtection="0">
      <alignment horizontal="left" vertical="center" indent="1"/>
    </xf>
    <xf numFmtId="0" fontId="2" fillId="19" borderId="55" applyNumberFormat="0" applyProtection="0">
      <alignment horizontal="left" vertical="center" indent="1"/>
    </xf>
    <xf numFmtId="0" fontId="2" fillId="19" borderId="55" applyNumberFormat="0" applyProtection="0">
      <alignment horizontal="left" vertical="center" indent="1"/>
    </xf>
    <xf numFmtId="0" fontId="2" fillId="54" borderId="55" applyNumberFormat="0" applyProtection="0">
      <alignment horizontal="left" vertical="center" indent="1"/>
    </xf>
    <xf numFmtId="0" fontId="2" fillId="54" borderId="55" applyNumberFormat="0" applyProtection="0">
      <alignment horizontal="left" vertical="center" indent="1"/>
    </xf>
    <xf numFmtId="4" fontId="46" fillId="20" borderId="55" applyNumberFormat="0" applyProtection="0">
      <alignment vertical="center"/>
    </xf>
    <xf numFmtId="4" fontId="120" fillId="20" borderId="55" applyNumberFormat="0" applyProtection="0">
      <alignment vertical="center"/>
    </xf>
    <xf numFmtId="4" fontId="46" fillId="20" borderId="55" applyNumberFormat="0" applyProtection="0">
      <alignment horizontal="left" vertical="center" indent="1"/>
    </xf>
    <xf numFmtId="4" fontId="46" fillId="20" borderId="55" applyNumberFormat="0" applyProtection="0">
      <alignment horizontal="left" vertical="center" indent="1"/>
    </xf>
    <xf numFmtId="4" fontId="46" fillId="72" borderId="55" applyNumberFormat="0" applyProtection="0">
      <alignment horizontal="right" vertical="center"/>
    </xf>
    <xf numFmtId="4" fontId="120" fillId="72" borderId="55" applyNumberFormat="0" applyProtection="0">
      <alignment horizontal="right" vertical="center"/>
    </xf>
    <xf numFmtId="0" fontId="2" fillId="54" borderId="55" applyNumberFormat="0" applyProtection="0">
      <alignment horizontal="left" vertical="center" indent="1"/>
    </xf>
    <xf numFmtId="0" fontId="2" fillId="54" borderId="55" applyNumberFormat="0" applyProtection="0">
      <alignment horizontal="left" vertical="center" indent="1"/>
    </xf>
    <xf numFmtId="0" fontId="122" fillId="0" borderId="0"/>
    <xf numFmtId="4" fontId="123" fillId="72" borderId="55" applyNumberFormat="0" applyProtection="0">
      <alignment horizontal="right" vertical="center"/>
    </xf>
    <xf numFmtId="173"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173"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173"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73"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3"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73"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3"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4" fontId="105"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3" fontId="2" fillId="0" borderId="0">
      <alignment horizontal="left" wrapText="1"/>
    </xf>
    <xf numFmtId="0" fontId="2" fillId="0" borderId="0"/>
    <xf numFmtId="0" fontId="2" fillId="0" borderId="0"/>
    <xf numFmtId="0" fontId="124" fillId="0" borderId="0"/>
    <xf numFmtId="0" fontId="124" fillId="0" borderId="0"/>
    <xf numFmtId="221" fontId="125" fillId="0" borderId="0" applyFill="0" applyBorder="0" applyAlignment="0" applyProtection="0"/>
    <xf numFmtId="221" fontId="2" fillId="0" borderId="0" applyFill="0" applyBorder="0" applyAlignment="0" applyProtection="0"/>
    <xf numFmtId="221" fontId="2" fillId="0" borderId="0" applyFill="0" applyBorder="0" applyAlignment="0" applyProtection="0"/>
    <xf numFmtId="221" fontId="2" fillId="0" borderId="0" applyFill="0" applyBorder="0" applyAlignment="0" applyProtection="0"/>
    <xf numFmtId="221" fontId="2" fillId="0" borderId="0" applyFill="0" applyBorder="0" applyAlignment="0" applyProtection="0"/>
    <xf numFmtId="221" fontId="2" fillId="0" borderId="0" applyFill="0" applyBorder="0" applyAlignment="0" applyProtection="0"/>
    <xf numFmtId="221" fontId="2" fillId="0" borderId="0" applyFill="0" applyBorder="0" applyAlignment="0" applyProtection="0"/>
    <xf numFmtId="221" fontId="2" fillId="0" borderId="0" applyFill="0" applyBorder="0" applyAlignment="0" applyProtection="0"/>
    <xf numFmtId="221" fontId="2" fillId="0" borderId="0" applyFill="0" applyBorder="0" applyAlignment="0" applyProtection="0"/>
    <xf numFmtId="14" fontId="45" fillId="0" borderId="0" applyFill="0" applyBorder="0" applyAlignment="0" applyProtection="0"/>
    <xf numFmtId="9" fontId="126"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3" fontId="2" fillId="0" borderId="0"/>
    <xf numFmtId="173" fontId="46" fillId="0" borderId="0" applyNumberFormat="0" applyBorder="0" applyAlignment="0"/>
    <xf numFmtId="173" fontId="127" fillId="0" borderId="0" applyNumberFormat="0" applyBorder="0" applyAlignment="0"/>
    <xf numFmtId="38" fontId="26" fillId="0" borderId="85"/>
    <xf numFmtId="9" fontId="1" fillId="77" borderId="0" applyNumberFormat="0" applyFont="0" applyBorder="0" applyProtection="0">
      <alignment horizontal="right" vertical="center"/>
    </xf>
    <xf numFmtId="9" fontId="1" fillId="77" borderId="0" applyNumberFormat="0" applyFont="0" applyBorder="0" applyProtection="0">
      <alignment horizontal="right" vertical="center"/>
    </xf>
    <xf numFmtId="9" fontId="51" fillId="77" borderId="0" applyNumberFormat="0" applyBorder="0" applyProtection="0">
      <alignment horizontal="left" vertical="center" wrapText="1"/>
    </xf>
    <xf numFmtId="192" fontId="80" fillId="77" borderId="86" applyNumberFormat="0" applyFill="0" applyBorder="0" applyAlignment="0"/>
    <xf numFmtId="0" fontId="32" fillId="0" borderId="0" applyNumberFormat="0" applyFill="0" applyAlignment="0" applyProtection="0"/>
    <xf numFmtId="9" fontId="61" fillId="47" borderId="59" applyNumberFormat="0" applyFill="0" applyBorder="0" applyAlignment="0" applyProtection="0">
      <alignment horizontal="center"/>
    </xf>
    <xf numFmtId="49" fontId="128" fillId="0" borderId="77">
      <alignment vertical="center"/>
    </xf>
    <xf numFmtId="172" fontId="129" fillId="0" borderId="0" applyFont="0" applyFill="0" applyBorder="0" applyAlignment="0" applyProtection="0"/>
    <xf numFmtId="193" fontId="76" fillId="0" borderId="0" applyFont="0" applyFill="0" applyBorder="0" applyAlignment="0" applyProtection="0"/>
    <xf numFmtId="172" fontId="129" fillId="0" borderId="0" applyFont="0" applyFill="0" applyBorder="0" applyAlignment="0" applyProtection="0"/>
    <xf numFmtId="49" fontId="59" fillId="78" borderId="50" applyNumberFormat="0" applyFill="0" applyBorder="0" applyAlignment="0" applyProtection="0">
      <alignment horizontal="left" wrapText="1"/>
    </xf>
    <xf numFmtId="0" fontId="130" fillId="0" borderId="0" applyNumberFormat="0" applyFill="0" applyBorder="0" applyAlignment="0" applyProtection="0"/>
    <xf numFmtId="0" fontId="75" fillId="0" borderId="0" applyNumberFormat="0" applyFill="0" applyBorder="0" applyAlignment="0" applyProtection="0"/>
    <xf numFmtId="0" fontId="131" fillId="0" borderId="0" applyNumberFormat="0" applyFill="0" applyBorder="0" applyProtection="0">
      <alignment horizontal="right"/>
    </xf>
    <xf numFmtId="196" fontId="132" fillId="0" borderId="0">
      <alignment horizontal="center" vertical="center"/>
    </xf>
    <xf numFmtId="0" fontId="133" fillId="0" borderId="0" applyNumberFormat="0" applyFill="0" applyBorder="0" applyAlignment="0" applyProtection="0"/>
    <xf numFmtId="0" fontId="133" fillId="0" borderId="0" applyNumberFormat="0" applyFill="0" applyBorder="0" applyAlignment="0" applyProtection="0"/>
    <xf numFmtId="0" fontId="134" fillId="0" borderId="0" applyNumberFormat="0" applyFill="0" applyBorder="0" applyAlignment="0" applyProtection="0"/>
    <xf numFmtId="0" fontId="133" fillId="0" borderId="0" applyNumberFormat="0" applyFill="0" applyBorder="0" applyAlignment="0" applyProtection="0"/>
    <xf numFmtId="0" fontId="85" fillId="0" borderId="70" applyNumberFormat="0" applyFill="0" applyAlignment="0" applyProtection="0"/>
    <xf numFmtId="0" fontId="88" fillId="0" borderId="72" applyNumberFormat="0" applyFill="0" applyAlignment="0" applyProtection="0"/>
    <xf numFmtId="0" fontId="73" fillId="0" borderId="74" applyNumberFormat="0" applyFill="0" applyAlignment="0" applyProtection="0"/>
    <xf numFmtId="0" fontId="121" fillId="0" borderId="67" applyNumberFormat="0" applyFill="0" applyAlignment="0" applyProtection="0"/>
    <xf numFmtId="0" fontId="121" fillId="0" borderId="67" applyNumberFormat="0" applyFill="0" applyAlignment="0" applyProtection="0"/>
    <xf numFmtId="0" fontId="121" fillId="0" borderId="67" applyNumberFormat="0" applyFill="0" applyAlignment="0" applyProtection="0"/>
    <xf numFmtId="192" fontId="80" fillId="77" borderId="87" applyNumberFormat="0">
      <alignment horizontal="right"/>
    </xf>
    <xf numFmtId="3" fontId="105" fillId="0" borderId="0" applyFont="0" applyFill="0" applyBorder="0" applyAlignment="0" applyProtection="0">
      <alignment horizontal="left"/>
    </xf>
    <xf numFmtId="193" fontId="129" fillId="0" borderId="0" applyFont="0" applyFill="0" applyBorder="0" applyAlignment="0" applyProtection="0"/>
    <xf numFmtId="0" fontId="85" fillId="0" borderId="70" applyNumberFormat="0" applyFill="0" applyAlignment="0" applyProtection="0"/>
    <xf numFmtId="0" fontId="85" fillId="0" borderId="70" applyNumberFormat="0" applyFill="0" applyAlignment="0" applyProtection="0"/>
    <xf numFmtId="0" fontId="85" fillId="0" borderId="70" applyNumberFormat="0" applyFill="0" applyAlignment="0" applyProtection="0"/>
    <xf numFmtId="40" fontId="135" fillId="79" borderId="76" applyNumberFormat="0" applyProtection="0">
      <alignment horizontal="centerContinuous"/>
    </xf>
    <xf numFmtId="40" fontId="135" fillId="79" borderId="76" applyNumberFormat="0" applyProtection="0">
      <alignment horizontal="centerContinuous"/>
    </xf>
    <xf numFmtId="0" fontId="88" fillId="0" borderId="72" applyNumberFormat="0" applyFill="0" applyAlignment="0" applyProtection="0"/>
    <xf numFmtId="0" fontId="88" fillId="0" borderId="72" applyNumberFormat="0" applyFill="0" applyAlignment="0" applyProtection="0"/>
    <xf numFmtId="0" fontId="88" fillId="0" borderId="72" applyNumberFormat="0" applyFill="0" applyAlignment="0" applyProtection="0"/>
    <xf numFmtId="0" fontId="73" fillId="0" borderId="74" applyNumberFormat="0" applyFill="0" applyAlignment="0" applyProtection="0"/>
    <xf numFmtId="0" fontId="73" fillId="0" borderId="74" applyNumberFormat="0" applyFill="0" applyAlignment="0" applyProtection="0"/>
    <xf numFmtId="0" fontId="73" fillId="0" borderId="74" applyNumberFormat="0" applyFill="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40" fontId="135" fillId="79" borderId="76" applyNumberFormat="0" applyProtection="0">
      <alignment horizontal="centerContinuous"/>
    </xf>
    <xf numFmtId="40" fontId="135" fillId="79" borderId="76" applyNumberFormat="0" applyProtection="0">
      <alignment horizontal="centerContinuous"/>
    </xf>
    <xf numFmtId="40" fontId="135" fillId="79" borderId="76" applyNumberFormat="0" applyProtection="0">
      <alignment horizontal="centerContinuous"/>
    </xf>
    <xf numFmtId="40" fontId="135" fillId="79" borderId="76" applyNumberFormat="0" applyProtection="0">
      <alignment horizontal="centerContinuous"/>
    </xf>
    <xf numFmtId="40" fontId="135" fillId="79" borderId="76" applyNumberFormat="0" applyProtection="0">
      <alignment horizontal="centerContinuous"/>
    </xf>
    <xf numFmtId="208" fontId="70" fillId="52" borderId="65" applyNumberFormat="0" applyFont="0" applyFill="0" applyProtection="0">
      <alignment horizontal="left" vertical="center" wrapText="1"/>
    </xf>
    <xf numFmtId="0" fontId="65" fillId="0" borderId="63" applyNumberFormat="0" applyFill="0" applyAlignment="0" applyProtection="0"/>
    <xf numFmtId="0" fontId="65" fillId="0" borderId="63" applyNumberFormat="0" applyFill="0" applyAlignment="0" applyProtection="0"/>
    <xf numFmtId="0" fontId="65" fillId="0" borderId="63" applyNumberFormat="0" applyFill="0" applyAlignment="0" applyProtection="0"/>
    <xf numFmtId="194" fontId="2" fillId="19" borderId="0" applyBorder="0" applyAlignment="0"/>
    <xf numFmtId="37" fontId="2" fillId="19" borderId="54" applyBorder="0" applyAlignment="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208" fontId="70" fillId="52" borderId="88" applyNumberFormat="0" applyFont="0" applyAlignment="0" applyProtection="0">
      <alignment horizontal="center" vertical="center" wrapText="1"/>
    </xf>
    <xf numFmtId="9" fontId="80" fillId="0" borderId="89" applyNumberFormat="0" applyFill="0">
      <alignment horizontal="left"/>
    </xf>
    <xf numFmtId="222" fontId="136" fillId="0" borderId="0"/>
    <xf numFmtId="9" fontId="71" fillId="57" borderId="50" applyNumberFormat="0" applyFont="0" applyFill="0" applyBorder="0" applyProtection="0">
      <alignment horizontal="center"/>
    </xf>
    <xf numFmtId="0" fontId="64" fillId="50" borderId="62" applyNumberFormat="0" applyAlignment="0" applyProtection="0"/>
    <xf numFmtId="0" fontId="64" fillId="50" borderId="62" applyNumberFormat="0" applyAlignment="0" applyProtection="0"/>
    <xf numFmtId="0" fontId="64" fillId="50" borderId="62" applyNumberFormat="0" applyAlignment="0" applyProtection="0"/>
    <xf numFmtId="0" fontId="32" fillId="0" borderId="0" applyNumberFormat="0" applyFill="0" applyAlignment="0" applyProtection="0"/>
    <xf numFmtId="0" fontId="34" fillId="0" borderId="0" applyNumberFormat="0" applyFill="0" applyAlignment="0" applyProtection="0"/>
    <xf numFmtId="173" fontId="137" fillId="0" borderId="0" applyNumberFormat="0" applyFill="0" applyBorder="0" applyAlignment="0" applyProtection="0">
      <alignment vertical="top"/>
      <protection locked="0"/>
    </xf>
    <xf numFmtId="197" fontId="2" fillId="0" borderId="0" applyFont="0" applyFill="0" applyBorder="0" applyAlignment="0" applyProtection="0"/>
    <xf numFmtId="198" fontId="2" fillId="0" borderId="0" applyFont="0" applyFill="0" applyBorder="0" applyAlignment="0" applyProtection="0"/>
    <xf numFmtId="197" fontId="138" fillId="0" borderId="0" applyFont="0" applyFill="0" applyBorder="0" applyAlignment="0" applyProtection="0"/>
    <xf numFmtId="198" fontId="138" fillId="0" borderId="0" applyFont="0" applyFill="0" applyBorder="0" applyAlignment="0" applyProtection="0"/>
    <xf numFmtId="173" fontId="139" fillId="0" borderId="0"/>
    <xf numFmtId="173" fontId="140" fillId="0" borderId="0"/>
    <xf numFmtId="197" fontId="2" fillId="0" borderId="0" applyFont="0" applyFill="0" applyBorder="0" applyAlignment="0" applyProtection="0"/>
    <xf numFmtId="223" fontId="141" fillId="0" borderId="0" applyFont="0" applyFill="0" applyBorder="0" applyAlignment="0" applyProtection="0"/>
    <xf numFmtId="224" fontId="141" fillId="0" borderId="0" applyFont="0" applyFill="0" applyBorder="0" applyAlignment="0" applyProtection="0"/>
    <xf numFmtId="173" fontId="2" fillId="0" borderId="0"/>
    <xf numFmtId="203" fontId="141" fillId="0" borderId="0" applyFont="0" applyFill="0" applyBorder="0" applyAlignment="0" applyProtection="0"/>
    <xf numFmtId="225" fontId="141" fillId="0" borderId="0" applyFont="0" applyFill="0" applyBorder="0" applyAlignment="0" applyProtection="0"/>
  </cellStyleXfs>
  <cellXfs count="314">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8" fillId="3"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66" fontId="11" fillId="2" borderId="11" xfId="0" applyNumberFormat="1" applyFont="1" applyFill="1" applyBorder="1" applyAlignment="1">
      <alignment horizontal="right" vertical="center"/>
    </xf>
    <xf numFmtId="166" fontId="11" fillId="2" borderId="12" xfId="0" applyNumberFormat="1" applyFont="1" applyFill="1" applyBorder="1" applyAlignment="1">
      <alignment horizontal="right" vertical="center"/>
    </xf>
    <xf numFmtId="166" fontId="11" fillId="2" borderId="13" xfId="0" applyNumberFormat="1" applyFont="1" applyFill="1" applyBorder="1" applyAlignment="1">
      <alignment horizontal="right" vertical="center"/>
    </xf>
    <xf numFmtId="166" fontId="11" fillId="2" borderId="14" xfId="0" applyNumberFormat="1" applyFont="1" applyFill="1" applyBorder="1" applyAlignment="1">
      <alignment horizontal="right" vertical="center"/>
    </xf>
    <xf numFmtId="166" fontId="11" fillId="2" borderId="7" xfId="0" applyNumberFormat="1" applyFont="1" applyFill="1" applyBorder="1" applyAlignment="1">
      <alignment horizontal="right" vertical="center"/>
    </xf>
    <xf numFmtId="166" fontId="11" fillId="2" borderId="8" xfId="0" applyNumberFormat="1" applyFont="1" applyFill="1" applyBorder="1" applyAlignment="1">
      <alignment horizontal="right" vertical="center"/>
    </xf>
    <xf numFmtId="166" fontId="11" fillId="2" borderId="9" xfId="0" applyNumberFormat="1" applyFont="1" applyFill="1" applyBorder="1" applyAlignment="1">
      <alignment horizontal="right" vertical="center"/>
    </xf>
    <xf numFmtId="166" fontId="11" fillId="2" borderId="10" xfId="0" applyNumberFormat="1" applyFont="1" applyFill="1" applyBorder="1" applyAlignment="1">
      <alignment horizontal="right" vertical="center"/>
    </xf>
    <xf numFmtId="10" fontId="11" fillId="2" borderId="18"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0" xfId="0" applyNumberFormat="1" applyFont="1" applyFill="1" applyBorder="1" applyAlignment="1">
      <alignment horizontal="center" vertical="center"/>
    </xf>
    <xf numFmtId="10" fontId="11" fillId="2" borderId="19"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0" fontId="8" fillId="3" borderId="1" xfId="0" applyFont="1" applyFill="1" applyBorder="1" applyAlignment="1">
      <alignment horizontal="left" vertical="center" wrapText="1" indent="2"/>
    </xf>
    <xf numFmtId="0" fontId="8" fillId="3" borderId="20" xfId="0" applyFont="1" applyFill="1" applyBorder="1" applyAlignment="1">
      <alignment vertical="center"/>
    </xf>
    <xf numFmtId="167" fontId="8" fillId="4" borderId="5" xfId="0" applyNumberFormat="1" applyFont="1" applyFill="1" applyBorder="1" applyAlignment="1">
      <alignment horizontal="right" vertical="center"/>
    </xf>
    <xf numFmtId="167" fontId="8" fillId="4" borderId="21" xfId="0" applyNumberFormat="1" applyFont="1" applyFill="1" applyBorder="1" applyAlignment="1">
      <alignment horizontal="right" vertical="center"/>
    </xf>
    <xf numFmtId="167" fontId="8" fillId="4" borderId="13" xfId="0" applyNumberFormat="1" applyFont="1" applyFill="1" applyBorder="1" applyAlignment="1">
      <alignment horizontal="right" vertical="center"/>
    </xf>
    <xf numFmtId="167" fontId="8" fillId="4" borderId="9" xfId="0" applyNumberFormat="1" applyFont="1" applyFill="1" applyBorder="1" applyAlignment="1">
      <alignment horizontal="right" vertical="center"/>
    </xf>
    <xf numFmtId="167" fontId="11" fillId="4" borderId="13" xfId="0" applyNumberFormat="1" applyFont="1" applyFill="1" applyBorder="1" applyAlignment="1">
      <alignment horizontal="right" vertical="center"/>
    </xf>
    <xf numFmtId="167" fontId="8" fillId="4" borderId="22" xfId="0" applyNumberFormat="1" applyFont="1" applyFill="1" applyBorder="1" applyAlignment="1">
      <alignment horizontal="right" vertical="center"/>
    </xf>
    <xf numFmtId="167" fontId="11" fillId="2" borderId="13"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11" fillId="3" borderId="1" xfId="0" applyFont="1" applyFill="1" applyBorder="1" applyAlignment="1">
      <alignment vertical="center" wrapText="1"/>
    </xf>
    <xf numFmtId="167" fontId="11" fillId="2" borderId="11" xfId="0" applyNumberFormat="1" applyFont="1" applyFill="1" applyBorder="1" applyAlignment="1">
      <alignment horizontal="right" vertical="center"/>
    </xf>
    <xf numFmtId="167" fontId="11" fillId="2" borderId="12" xfId="0" applyNumberFormat="1" applyFont="1" applyFill="1" applyBorder="1" applyAlignment="1">
      <alignment horizontal="right" vertical="center"/>
    </xf>
    <xf numFmtId="0" fontId="10" fillId="2" borderId="0" xfId="0" applyFont="1" applyFill="1" applyAlignment="1"/>
    <xf numFmtId="167" fontId="8" fillId="4" borderId="25" xfId="0" applyNumberFormat="1" applyFont="1" applyFill="1" applyBorder="1" applyAlignment="1">
      <alignment horizontal="right" vertical="center"/>
    </xf>
    <xf numFmtId="0" fontId="12" fillId="0" borderId="0" xfId="0" applyFont="1"/>
    <xf numFmtId="0" fontId="5" fillId="0" borderId="0" xfId="0" applyFont="1"/>
    <xf numFmtId="0" fontId="0" fillId="0" borderId="24" xfId="0" applyBorder="1"/>
    <xf numFmtId="168" fontId="13" fillId="0" borderId="0" xfId="0" applyNumberFormat="1" applyFont="1" applyFill="1" applyAlignment="1">
      <alignment horizontal="center"/>
    </xf>
    <xf numFmtId="166" fontId="12" fillId="0" borderId="0" xfId="0" applyNumberFormat="1" applyFont="1"/>
    <xf numFmtId="0" fontId="14" fillId="0" borderId="26" xfId="0" applyFont="1" applyBorder="1" applyAlignment="1">
      <alignment vertical="center"/>
    </xf>
    <xf numFmtId="0" fontId="15" fillId="3" borderId="2" xfId="0" applyFont="1" applyFill="1" applyBorder="1" applyAlignment="1">
      <alignment vertical="center"/>
    </xf>
    <xf numFmtId="3" fontId="16" fillId="0" borderId="0" xfId="0" applyNumberFormat="1" applyFont="1" applyFill="1" applyAlignment="1">
      <alignment horizontal="center"/>
    </xf>
    <xf numFmtId="0" fontId="8" fillId="3" borderId="0" xfId="0" applyFont="1" applyFill="1" applyBorder="1" applyAlignment="1">
      <alignment vertical="top"/>
    </xf>
    <xf numFmtId="0" fontId="17" fillId="3" borderId="2" xfId="0" applyFont="1" applyFill="1" applyBorder="1" applyAlignment="1">
      <alignment vertical="center"/>
    </xf>
    <xf numFmtId="0" fontId="18" fillId="0" borderId="26" xfId="0" applyFont="1" applyFill="1" applyBorder="1" applyAlignment="1"/>
    <xf numFmtId="0" fontId="0" fillId="4" borderId="0" xfId="0" applyFill="1"/>
    <xf numFmtId="14" fontId="6" fillId="0" borderId="0" xfId="0" applyNumberFormat="1" applyFont="1"/>
    <xf numFmtId="0" fontId="10" fillId="0" borderId="0" xfId="0" applyFont="1" applyFill="1" applyAlignment="1"/>
    <xf numFmtId="0" fontId="0" fillId="0" borderId="0" xfId="0" applyFill="1"/>
    <xf numFmtId="10" fontId="11" fillId="2" borderId="29" xfId="0" applyNumberFormat="1" applyFont="1" applyFill="1" applyBorder="1" applyAlignment="1">
      <alignment horizontal="center" vertical="center"/>
    </xf>
    <xf numFmtId="0" fontId="0" fillId="0" borderId="28" xfId="0" applyBorder="1"/>
    <xf numFmtId="166" fontId="8" fillId="4" borderId="27" xfId="4" applyNumberFormat="1" applyFont="1" applyFill="1" applyBorder="1" applyAlignment="1">
      <alignment vertical="center" wrapText="1"/>
    </xf>
    <xf numFmtId="0" fontId="8" fillId="0" borderId="1" xfId="0" applyFont="1" applyFill="1" applyBorder="1" applyAlignment="1">
      <alignment vertical="center"/>
    </xf>
    <xf numFmtId="0" fontId="22" fillId="0" borderId="0" xfId="5" applyFont="1"/>
    <xf numFmtId="0" fontId="23" fillId="0" borderId="0" xfId="0" applyFont="1"/>
    <xf numFmtId="0" fontId="19" fillId="0" borderId="0" xfId="0" applyFont="1" applyAlignment="1">
      <alignment horizontal="left" indent="1"/>
    </xf>
    <xf numFmtId="2" fontId="8" fillId="0" borderId="30" xfId="1" applyNumberFormat="1" applyFont="1" applyFill="1" applyBorder="1" applyAlignment="1">
      <alignment horizontal="right" vertical="center"/>
    </xf>
    <xf numFmtId="43" fontId="8" fillId="4" borderId="34" xfId="6" applyFont="1" applyFill="1" applyBorder="1" applyAlignment="1">
      <alignment horizontal="right" vertical="center"/>
    </xf>
    <xf numFmtId="3" fontId="8" fillId="0" borderId="29" xfId="1" applyNumberFormat="1" applyFont="1" applyFill="1" applyBorder="1" applyAlignment="1">
      <alignment horizontal="right" vertical="center"/>
    </xf>
    <xf numFmtId="3" fontId="8" fillId="0" borderId="31" xfId="1" applyNumberFormat="1" applyFont="1" applyFill="1" applyBorder="1" applyAlignment="1">
      <alignment horizontal="right" vertical="center"/>
    </xf>
    <xf numFmtId="0" fontId="0" fillId="0" borderId="0" xfId="0" applyBorder="1"/>
    <xf numFmtId="0" fontId="12" fillId="0" borderId="32" xfId="0" applyFont="1" applyBorder="1"/>
    <xf numFmtId="166" fontId="12" fillId="0" borderId="32" xfId="0" applyNumberFormat="1" applyFont="1" applyBorder="1"/>
    <xf numFmtId="171" fontId="8" fillId="0" borderId="31" xfId="1" applyNumberFormat="1" applyFont="1" applyFill="1" applyBorder="1" applyAlignment="1">
      <alignment horizontal="right" vertical="center"/>
    </xf>
    <xf numFmtId="0" fontId="24" fillId="0" borderId="0" xfId="0" applyFont="1"/>
    <xf numFmtId="0" fontId="24" fillId="0" borderId="0" xfId="0" quotePrefix="1" applyFont="1"/>
    <xf numFmtId="2" fontId="8" fillId="0" borderId="29" xfId="1" applyNumberFormat="1" applyFont="1" applyFill="1" applyBorder="1" applyAlignment="1">
      <alignment horizontal="right" vertical="center"/>
    </xf>
    <xf numFmtId="2" fontId="8" fillId="0" borderId="31" xfId="1" applyNumberFormat="1" applyFont="1" applyFill="1" applyBorder="1" applyAlignment="1">
      <alignment horizontal="right" vertical="center"/>
    </xf>
    <xf numFmtId="10" fontId="11" fillId="2" borderId="15" xfId="0" quotePrefix="1" applyNumberFormat="1" applyFont="1" applyFill="1" applyBorder="1" applyAlignment="1">
      <alignment horizontal="center" vertical="center" wrapText="1"/>
    </xf>
    <xf numFmtId="10" fontId="11" fillId="2" borderId="35" xfId="0" quotePrefix="1" applyNumberFormat="1" applyFont="1" applyFill="1" applyBorder="1" applyAlignment="1">
      <alignment horizontal="center" vertical="center" wrapText="1"/>
    </xf>
    <xf numFmtId="10" fontId="11" fillId="2" borderId="37" xfId="0" applyNumberFormat="1" applyFont="1" applyFill="1" applyBorder="1" applyAlignment="1">
      <alignment horizontal="center" vertical="center"/>
    </xf>
    <xf numFmtId="167" fontId="8" fillId="4" borderId="38" xfId="0" applyNumberFormat="1" applyFont="1" applyFill="1" applyBorder="1" applyAlignment="1">
      <alignment horizontal="right" vertical="center"/>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66" fontId="11" fillId="0" borderId="0" xfId="0" applyNumberFormat="1" applyFont="1" applyFill="1" applyBorder="1" applyAlignment="1">
      <alignment horizontal="right" vertical="center"/>
    </xf>
    <xf numFmtId="0" fontId="24" fillId="0" borderId="0" xfId="0" applyFont="1" applyFill="1" applyBorder="1"/>
    <xf numFmtId="164" fontId="8" fillId="0" borderId="0" xfId="1" applyNumberFormat="1" applyFont="1" applyFill="1" applyBorder="1" applyAlignment="1">
      <alignment horizontal="right" vertical="center"/>
    </xf>
    <xf numFmtId="0" fontId="24" fillId="0" borderId="0" xfId="0" quotePrefix="1" applyFont="1" applyFill="1" applyBorder="1"/>
    <xf numFmtId="167" fontId="8" fillId="0" borderId="0" xfId="0" applyNumberFormat="1" applyFont="1" applyFill="1" applyBorder="1" applyAlignment="1">
      <alignment horizontal="right" vertical="center"/>
    </xf>
    <xf numFmtId="10" fontId="11" fillId="2" borderId="39" xfId="0" applyNumberFormat="1" applyFont="1" applyFill="1" applyBorder="1" applyAlignment="1">
      <alignment horizontal="center" vertical="center"/>
    </xf>
    <xf numFmtId="166" fontId="11" fillId="2" borderId="40" xfId="0" applyNumberFormat="1" applyFont="1" applyFill="1" applyBorder="1" applyAlignment="1">
      <alignment horizontal="right" vertical="center"/>
    </xf>
    <xf numFmtId="166" fontId="11" fillId="2" borderId="37" xfId="0" applyNumberFormat="1" applyFont="1" applyFill="1" applyBorder="1" applyAlignment="1">
      <alignment horizontal="right" vertical="center"/>
    </xf>
    <xf numFmtId="0" fontId="0" fillId="0" borderId="0" xfId="0" applyFill="1" applyBorder="1"/>
    <xf numFmtId="0" fontId="10" fillId="0" borderId="0" xfId="0" applyFont="1" applyFill="1" applyBorder="1" applyAlignment="1"/>
    <xf numFmtId="0" fontId="6" fillId="0" borderId="0" xfId="0" applyFont="1" applyFill="1" applyBorder="1"/>
    <xf numFmtId="167" fontId="8" fillId="4" borderId="42" xfId="0" applyNumberFormat="1" applyFont="1" applyFill="1" applyBorder="1" applyAlignment="1">
      <alignment horizontal="right" vertical="center"/>
    </xf>
    <xf numFmtId="167" fontId="8" fillId="4" borderId="32" xfId="0" applyNumberFormat="1" applyFont="1" applyFill="1" applyBorder="1" applyAlignment="1">
      <alignment horizontal="right" vertical="center"/>
    </xf>
    <xf numFmtId="167" fontId="8" fillId="4" borderId="41" xfId="0" applyNumberFormat="1" applyFont="1" applyFill="1" applyBorder="1" applyAlignment="1">
      <alignment horizontal="right" vertical="center"/>
    </xf>
    <xf numFmtId="167" fontId="8" fillId="4" borderId="43" xfId="0" applyNumberFormat="1" applyFont="1" applyFill="1" applyBorder="1" applyAlignment="1">
      <alignment horizontal="right" vertical="center"/>
    </xf>
    <xf numFmtId="167" fontId="11" fillId="2" borderId="42" xfId="0" applyNumberFormat="1" applyFont="1" applyFill="1" applyBorder="1" applyAlignment="1">
      <alignment horizontal="right" vertical="center"/>
    </xf>
    <xf numFmtId="167" fontId="11" fillId="2" borderId="40" xfId="0" applyNumberFormat="1" applyFont="1" applyFill="1" applyBorder="1" applyAlignment="1">
      <alignment horizontal="right" vertical="center"/>
    </xf>
    <xf numFmtId="167" fontId="11" fillId="0" borderId="0" xfId="0" applyNumberFormat="1" applyFont="1" applyFill="1" applyBorder="1" applyAlignment="1">
      <alignment horizontal="right" vertical="center"/>
    </xf>
    <xf numFmtId="166" fontId="8" fillId="4" borderId="4" xfId="0" applyNumberFormat="1" applyFont="1" applyFill="1" applyBorder="1" applyAlignment="1">
      <alignment horizontal="right" vertical="center"/>
    </xf>
    <xf numFmtId="166" fontId="11" fillId="4" borderId="4" xfId="0" applyNumberFormat="1" applyFont="1" applyFill="1" applyBorder="1" applyAlignment="1">
      <alignment horizontal="right" vertical="center"/>
    </xf>
    <xf numFmtId="164" fontId="8" fillId="4" borderId="4" xfId="1" applyNumberFormat="1" applyFont="1" applyFill="1" applyBorder="1" applyAlignment="1">
      <alignment horizontal="right" vertical="center"/>
    </xf>
    <xf numFmtId="164" fontId="11" fillId="4" borderId="4"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69" fontId="8" fillId="4" borderId="4" xfId="1" applyNumberFormat="1" applyFont="1" applyFill="1" applyBorder="1" applyAlignment="1">
      <alignment horizontal="right" vertical="center"/>
    </xf>
    <xf numFmtId="166" fontId="8" fillId="4" borderId="3" xfId="0" applyNumberFormat="1" applyFont="1" applyFill="1" applyBorder="1" applyAlignment="1">
      <alignment horizontal="right" vertical="center"/>
    </xf>
    <xf numFmtId="166" fontId="8" fillId="4" borderId="7" xfId="0" applyNumberFormat="1" applyFont="1" applyFill="1" applyBorder="1" applyAlignment="1">
      <alignment horizontal="right" vertical="center"/>
    </xf>
    <xf numFmtId="166" fontId="8" fillId="4" borderId="11" xfId="0" applyNumberFormat="1" applyFont="1" applyFill="1" applyBorder="1" applyAlignment="1">
      <alignment horizontal="right" vertical="center"/>
    </xf>
    <xf numFmtId="166" fontId="11" fillId="4" borderId="7" xfId="0" applyNumberFormat="1" applyFont="1" applyFill="1" applyBorder="1" applyAlignment="1">
      <alignment horizontal="right" vertical="center"/>
    </xf>
    <xf numFmtId="166" fontId="11" fillId="4" borderId="11" xfId="0" applyNumberFormat="1" applyFont="1" applyFill="1" applyBorder="1" applyAlignment="1">
      <alignment horizontal="right" vertical="center"/>
    </xf>
    <xf numFmtId="169" fontId="8" fillId="4" borderId="3" xfId="1" applyNumberFormat="1" applyFont="1" applyFill="1" applyBorder="1" applyAlignment="1">
      <alignment horizontal="right" vertical="center"/>
    </xf>
    <xf numFmtId="2" fontId="8" fillId="4" borderId="30" xfId="1" applyNumberFormat="1" applyFont="1" applyFill="1" applyBorder="1" applyAlignment="1">
      <alignment horizontal="right" vertical="center"/>
    </xf>
    <xf numFmtId="2" fontId="8" fillId="4" borderId="31" xfId="1" applyNumberFormat="1" applyFont="1" applyFill="1" applyBorder="1" applyAlignment="1">
      <alignment horizontal="right" vertical="center"/>
    </xf>
    <xf numFmtId="2" fontId="8" fillId="4" borderId="29" xfId="1" applyNumberFormat="1" applyFont="1" applyFill="1" applyBorder="1" applyAlignment="1">
      <alignment horizontal="right" vertical="center"/>
    </xf>
    <xf numFmtId="3" fontId="8" fillId="4" borderId="29" xfId="1" applyNumberFormat="1" applyFont="1" applyFill="1" applyBorder="1" applyAlignment="1">
      <alignment horizontal="right" vertical="center"/>
    </xf>
    <xf numFmtId="3" fontId="8" fillId="4" borderId="31" xfId="1" applyNumberFormat="1" applyFont="1" applyFill="1" applyBorder="1" applyAlignment="1">
      <alignment horizontal="right" vertical="center"/>
    </xf>
    <xf numFmtId="171" fontId="8" fillId="4" borderId="31" xfId="1" applyNumberFormat="1" applyFont="1" applyFill="1" applyBorder="1" applyAlignment="1">
      <alignment horizontal="right" vertical="center"/>
    </xf>
    <xf numFmtId="166" fontId="8" fillId="4" borderId="5" xfId="0" applyNumberFormat="1" applyFont="1" applyFill="1" applyBorder="1" applyAlignment="1">
      <alignment horizontal="right" vertical="center"/>
    </xf>
    <xf numFmtId="166" fontId="11" fillId="4" borderId="5" xfId="0" applyNumberFormat="1" applyFont="1" applyFill="1" applyBorder="1" applyAlignment="1">
      <alignment horizontal="right" vertical="center"/>
    </xf>
    <xf numFmtId="164" fontId="8" fillId="4" borderId="5" xfId="1" applyNumberFormat="1" applyFont="1" applyFill="1" applyBorder="1" applyAlignment="1">
      <alignment horizontal="right" vertical="center"/>
    </xf>
    <xf numFmtId="164" fontId="11" fillId="4" borderId="5" xfId="1" applyNumberFormat="1" applyFont="1" applyFill="1" applyBorder="1" applyAlignment="1">
      <alignment horizontal="right" vertical="center"/>
    </xf>
    <xf numFmtId="10" fontId="8" fillId="4" borderId="5" xfId="1" applyNumberFormat="1" applyFont="1" applyFill="1" applyBorder="1" applyAlignment="1">
      <alignment horizontal="right" vertical="center"/>
    </xf>
    <xf numFmtId="169" fontId="8" fillId="4" borderId="5" xfId="1" applyNumberFormat="1" applyFont="1" applyFill="1" applyBorder="1" applyAlignment="1">
      <alignment horizontal="right" vertical="center"/>
    </xf>
    <xf numFmtId="164" fontId="8" fillId="4" borderId="3" xfId="1" applyNumberFormat="1" applyFont="1" applyFill="1" applyBorder="1" applyAlignment="1">
      <alignment horizontal="right" vertical="center"/>
    </xf>
    <xf numFmtId="170" fontId="8" fillId="4" borderId="3" xfId="1" applyNumberFormat="1" applyFont="1" applyFill="1" applyBorder="1" applyAlignment="1">
      <alignment horizontal="right" vertical="center"/>
    </xf>
    <xf numFmtId="167" fontId="8" fillId="4" borderId="11" xfId="0" applyNumberFormat="1" applyFont="1" applyFill="1" applyBorder="1" applyAlignment="1">
      <alignment horizontal="right" vertical="center"/>
    </xf>
    <xf numFmtId="166" fontId="11" fillId="4" borderId="3" xfId="0" applyNumberFormat="1" applyFont="1" applyFill="1" applyBorder="1" applyAlignment="1">
      <alignment horizontal="right" vertical="center"/>
    </xf>
    <xf numFmtId="0" fontId="0" fillId="0" borderId="0" xfId="0" applyFont="1"/>
    <xf numFmtId="166" fontId="143" fillId="0" borderId="0" xfId="0" applyNumberFormat="1" applyFont="1"/>
    <xf numFmtId="0" fontId="142" fillId="0" borderId="0" xfId="0" applyFont="1"/>
    <xf numFmtId="164" fontId="3" fillId="0" borderId="0" xfId="1" applyNumberFormat="1" applyFont="1"/>
    <xf numFmtId="2" fontId="8" fillId="0" borderId="40" xfId="1" applyNumberFormat="1" applyFont="1" applyFill="1" applyBorder="1" applyAlignment="1">
      <alignment horizontal="right" vertical="center"/>
    </xf>
    <xf numFmtId="2" fontId="8" fillId="4" borderId="40" xfId="1" applyNumberFormat="1" applyFont="1" applyFill="1" applyBorder="1" applyAlignment="1">
      <alignment horizontal="right" vertical="center"/>
    </xf>
    <xf numFmtId="0" fontId="15" fillId="2" borderId="0" xfId="0" applyFont="1" applyFill="1" applyAlignment="1"/>
    <xf numFmtId="0" fontId="144" fillId="0" borderId="0" xfId="0" applyFont="1"/>
    <xf numFmtId="0" fontId="15" fillId="0" borderId="0" xfId="0" applyFont="1" applyFill="1" applyAlignment="1"/>
    <xf numFmtId="0" fontId="15" fillId="0" borderId="0" xfId="0" applyFont="1" applyFill="1" applyBorder="1" applyAlignment="1"/>
    <xf numFmtId="0" fontId="144" fillId="0" borderId="0" xfId="0" applyFont="1" applyFill="1"/>
    <xf numFmtId="0" fontId="15"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145" fillId="0" borderId="0" xfId="0" applyFont="1"/>
    <xf numFmtId="0" fontId="23" fillId="0" borderId="0" xfId="0" applyFont="1" applyFill="1" applyBorder="1"/>
    <xf numFmtId="0" fontId="11" fillId="2" borderId="91" xfId="0" quotePrefix="1" applyNumberFormat="1" applyFont="1" applyFill="1" applyBorder="1" applyAlignment="1">
      <alignment horizontal="center" vertical="center" wrapText="1"/>
    </xf>
    <xf numFmtId="0" fontId="6" fillId="5" borderId="0" xfId="0" applyFont="1" applyFill="1"/>
    <xf numFmtId="0" fontId="17" fillId="0" borderId="0" xfId="0" applyFont="1"/>
    <xf numFmtId="0" fontId="19" fillId="0" borderId="0" xfId="0" applyFont="1"/>
    <xf numFmtId="0" fontId="145" fillId="0" borderId="0" xfId="0" applyFont="1" applyFill="1" applyBorder="1"/>
    <xf numFmtId="0" fontId="11" fillId="0" borderId="0" xfId="0" applyFont="1"/>
    <xf numFmtId="0" fontId="8" fillId="0" borderId="92" xfId="0" applyFont="1" applyBorder="1"/>
    <xf numFmtId="0" fontId="8" fillId="0" borderId="0" xfId="0" applyFont="1" applyAlignment="1">
      <alignment horizontal="left" indent="1"/>
    </xf>
    <xf numFmtId="0" fontId="11" fillId="0" borderId="92" xfId="0" applyFont="1" applyBorder="1"/>
    <xf numFmtId="10" fontId="11" fillId="2" borderId="15" xfId="0" quotePrefix="1" applyNumberFormat="1" applyFont="1" applyFill="1" applyBorder="1" applyAlignment="1">
      <alignment horizontal="center" vertical="center" wrapText="1"/>
    </xf>
    <xf numFmtId="10" fontId="11" fillId="2" borderId="41" xfId="0" applyNumberFormat="1" applyFont="1" applyFill="1" applyBorder="1" applyAlignment="1">
      <alignment horizontal="center" vertical="center"/>
    </xf>
    <xf numFmtId="10" fontId="11" fillId="2" borderId="94" xfId="0" applyNumberFormat="1" applyFont="1" applyFill="1" applyBorder="1" applyAlignment="1">
      <alignment horizontal="center" vertical="center"/>
    </xf>
    <xf numFmtId="166" fontId="11" fillId="2" borderId="98" xfId="0" applyNumberFormat="1" applyFont="1" applyFill="1" applyBorder="1" applyAlignment="1">
      <alignment horizontal="right" vertical="center"/>
    </xf>
    <xf numFmtId="166" fontId="11" fillId="2" borderId="97" xfId="0" applyNumberFormat="1" applyFont="1" applyFill="1" applyBorder="1" applyAlignment="1">
      <alignment horizontal="right" vertical="center"/>
    </xf>
    <xf numFmtId="0" fontId="11" fillId="2" borderId="93" xfId="0" quotePrefix="1" applyNumberFormat="1" applyFont="1" applyFill="1" applyBorder="1" applyAlignment="1">
      <alignment horizontal="center" vertical="center" wrapText="1"/>
    </xf>
    <xf numFmtId="10" fontId="11" fillId="2" borderId="99" xfId="0" applyNumberFormat="1" applyFont="1" applyFill="1" applyBorder="1" applyAlignment="1">
      <alignment horizontal="center" vertical="center"/>
    </xf>
    <xf numFmtId="0" fontId="11" fillId="0" borderId="2" xfId="0" applyFont="1" applyFill="1" applyBorder="1" applyAlignment="1">
      <alignment vertical="center"/>
    </xf>
    <xf numFmtId="0" fontId="11" fillId="2" borderId="105" xfId="6" quotePrefix="1" applyNumberFormat="1" applyFont="1" applyFill="1" applyBorder="1" applyAlignment="1">
      <alignment horizontal="center" vertical="center" wrapText="1"/>
    </xf>
    <xf numFmtId="164" fontId="0" fillId="0" borderId="0" xfId="0" applyNumberFormat="1"/>
    <xf numFmtId="2" fontId="8" fillId="0" borderId="102" xfId="1" applyNumberFormat="1" applyFont="1" applyFill="1" applyBorder="1" applyAlignment="1">
      <alignment horizontal="right" vertical="center"/>
    </xf>
    <xf numFmtId="2" fontId="8" fillId="0" borderId="103" xfId="1" applyNumberFormat="1" applyFont="1" applyFill="1" applyBorder="1" applyAlignment="1">
      <alignment horizontal="right" vertical="center"/>
    </xf>
    <xf numFmtId="2" fontId="8" fillId="0" borderId="104" xfId="1" applyNumberFormat="1" applyFont="1" applyFill="1" applyBorder="1" applyAlignment="1">
      <alignment horizontal="right" vertical="center"/>
    </xf>
    <xf numFmtId="0" fontId="8" fillId="0" borderId="103" xfId="1" applyNumberFormat="1" applyFont="1" applyFill="1" applyBorder="1" applyAlignment="1">
      <alignment horizontal="right" vertical="center"/>
    </xf>
    <xf numFmtId="3" fontId="8" fillId="0" borderId="104" xfId="1" applyNumberFormat="1" applyFont="1" applyFill="1" applyBorder="1" applyAlignment="1">
      <alignment horizontal="right" vertical="center"/>
    </xf>
    <xf numFmtId="3" fontId="8" fillId="0" borderId="103" xfId="1" applyNumberFormat="1" applyFont="1" applyFill="1" applyBorder="1" applyAlignment="1">
      <alignment horizontal="right" vertical="center"/>
    </xf>
    <xf numFmtId="171" fontId="8" fillId="0" borderId="103" xfId="1" applyNumberFormat="1" applyFont="1" applyFill="1" applyBorder="1" applyAlignment="1">
      <alignment horizontal="right" vertical="center"/>
    </xf>
    <xf numFmtId="2" fontId="8" fillId="4" borderId="102" xfId="1" applyNumberFormat="1" applyFont="1" applyFill="1" applyBorder="1" applyAlignment="1">
      <alignment horizontal="right" vertical="center"/>
    </xf>
    <xf numFmtId="2" fontId="8" fillId="4" borderId="103" xfId="1" applyNumberFormat="1" applyFont="1" applyFill="1" applyBorder="1" applyAlignment="1">
      <alignment horizontal="right" vertical="center"/>
    </xf>
    <xf numFmtId="2" fontId="8" fillId="4" borderId="104" xfId="1" applyNumberFormat="1" applyFont="1" applyFill="1" applyBorder="1" applyAlignment="1">
      <alignment horizontal="right" vertical="center"/>
    </xf>
    <xf numFmtId="0" fontId="8" fillId="4" borderId="103" xfId="1" applyNumberFormat="1" applyFont="1" applyFill="1" applyBorder="1" applyAlignment="1">
      <alignment horizontal="right" vertical="center"/>
    </xf>
    <xf numFmtId="3" fontId="8" fillId="4" borderId="104" xfId="1" applyNumberFormat="1" applyFont="1" applyFill="1" applyBorder="1" applyAlignment="1">
      <alignment horizontal="right" vertical="center"/>
    </xf>
    <xf numFmtId="3" fontId="8" fillId="4" borderId="103" xfId="1" applyNumberFormat="1" applyFont="1" applyFill="1" applyBorder="1" applyAlignment="1">
      <alignment horizontal="right" vertical="center"/>
    </xf>
    <xf numFmtId="171" fontId="8" fillId="4" borderId="103" xfId="1" applyNumberFormat="1" applyFont="1" applyFill="1" applyBorder="1" applyAlignment="1">
      <alignment horizontal="right" vertical="center"/>
    </xf>
    <xf numFmtId="166" fontId="8" fillId="4" borderId="36" xfId="0" applyNumberFormat="1" applyFont="1" applyFill="1" applyBorder="1" applyAlignment="1">
      <alignment horizontal="right" vertical="center"/>
    </xf>
    <xf numFmtId="166" fontId="8" fillId="4" borderId="0" xfId="0" applyNumberFormat="1" applyFont="1" applyFill="1" applyBorder="1" applyAlignment="1">
      <alignment horizontal="right" vertical="center"/>
    </xf>
    <xf numFmtId="166" fontId="8" fillId="4" borderId="95" xfId="0" applyNumberFormat="1" applyFont="1" applyFill="1" applyBorder="1" applyAlignment="1">
      <alignment horizontal="right" vertical="center"/>
    </xf>
    <xf numFmtId="166" fontId="8" fillId="4" borderId="6" xfId="0" applyNumberFormat="1" applyFont="1" applyFill="1" applyBorder="1" applyAlignment="1">
      <alignment horizontal="right" vertical="center"/>
    </xf>
    <xf numFmtId="166" fontId="8" fillId="4" borderId="30" xfId="0" applyNumberFormat="1" applyFont="1" applyFill="1" applyBorder="1" applyAlignment="1">
      <alignment horizontal="right" vertical="center"/>
    </xf>
    <xf numFmtId="166" fontId="11" fillId="4" borderId="36" xfId="0" applyNumberFormat="1" applyFont="1" applyFill="1" applyBorder="1" applyAlignment="1">
      <alignment horizontal="right" vertical="center"/>
    </xf>
    <xf numFmtId="166" fontId="11" fillId="4" borderId="0" xfId="0" applyNumberFormat="1" applyFont="1" applyFill="1" applyBorder="1" applyAlignment="1">
      <alignment horizontal="right" vertical="center"/>
    </xf>
    <xf numFmtId="166" fontId="11" fillId="4" borderId="95" xfId="0" applyNumberFormat="1" applyFont="1" applyFill="1" applyBorder="1" applyAlignment="1">
      <alignment horizontal="right" vertical="center"/>
    </xf>
    <xf numFmtId="166" fontId="11" fillId="4" borderId="6" xfId="0" applyNumberFormat="1" applyFont="1" applyFill="1" applyBorder="1" applyAlignment="1">
      <alignment horizontal="right" vertical="center"/>
    </xf>
    <xf numFmtId="166" fontId="11" fillId="4" borderId="30" xfId="0" applyNumberFormat="1" applyFont="1" applyFill="1" applyBorder="1" applyAlignment="1">
      <alignment horizontal="right" vertical="center"/>
    </xf>
    <xf numFmtId="164" fontId="8" fillId="4" borderId="36" xfId="1" applyNumberFormat="1" applyFont="1" applyFill="1" applyBorder="1" applyAlignment="1">
      <alignment horizontal="right" vertical="center"/>
    </xf>
    <xf numFmtId="164" fontId="8" fillId="4" borderId="0" xfId="1" applyNumberFormat="1" applyFont="1" applyFill="1" applyBorder="1" applyAlignment="1">
      <alignment horizontal="right" vertical="center"/>
    </xf>
    <xf numFmtId="164" fontId="8" fillId="4" borderId="95" xfId="1" applyNumberFormat="1" applyFont="1" applyFill="1" applyBorder="1" applyAlignment="1">
      <alignment horizontal="right" vertical="center"/>
    </xf>
    <xf numFmtId="164" fontId="8" fillId="4" borderId="6" xfId="1" applyNumberFormat="1" applyFont="1" applyFill="1" applyBorder="1" applyAlignment="1">
      <alignment horizontal="right" vertical="center"/>
    </xf>
    <xf numFmtId="164" fontId="8" fillId="4" borderId="30" xfId="1" applyNumberFormat="1" applyFont="1" applyFill="1" applyBorder="1" applyAlignment="1">
      <alignment horizontal="right" vertical="center"/>
    </xf>
    <xf numFmtId="164" fontId="11" fillId="4" borderId="3" xfId="1" applyNumberFormat="1" applyFont="1" applyFill="1" applyBorder="1" applyAlignment="1">
      <alignment horizontal="right" vertical="center"/>
    </xf>
    <xf numFmtId="164" fontId="11" fillId="4" borderId="36" xfId="1" applyNumberFormat="1" applyFont="1" applyFill="1" applyBorder="1" applyAlignment="1">
      <alignment horizontal="right" vertical="center"/>
    </xf>
    <xf numFmtId="164" fontId="11" fillId="4" borderId="0" xfId="1" applyNumberFormat="1" applyFont="1" applyFill="1" applyBorder="1" applyAlignment="1">
      <alignment horizontal="right" vertical="center"/>
    </xf>
    <xf numFmtId="164" fontId="11" fillId="4" borderId="95" xfId="1" applyNumberFormat="1" applyFont="1" applyFill="1" applyBorder="1" applyAlignment="1">
      <alignment horizontal="right" vertical="center"/>
    </xf>
    <xf numFmtId="164" fontId="11" fillId="4" borderId="6" xfId="1" applyNumberFormat="1" applyFont="1" applyFill="1" applyBorder="1" applyAlignment="1">
      <alignment horizontal="right" vertical="center"/>
    </xf>
    <xf numFmtId="164" fontId="11" fillId="4" borderId="30" xfId="1" applyNumberFormat="1" applyFont="1" applyFill="1" applyBorder="1" applyAlignment="1">
      <alignment horizontal="right" vertical="center"/>
    </xf>
    <xf numFmtId="10" fontId="8" fillId="4" borderId="3" xfId="1" applyNumberFormat="1" applyFont="1" applyFill="1" applyBorder="1" applyAlignment="1">
      <alignment horizontal="right" vertical="center"/>
    </xf>
    <xf numFmtId="10" fontId="8" fillId="4" borderId="36" xfId="1" applyNumberFormat="1" applyFont="1" applyFill="1" applyBorder="1" applyAlignment="1">
      <alignment horizontal="right" vertical="center"/>
    </xf>
    <xf numFmtId="10" fontId="8" fillId="4" borderId="0" xfId="1" applyNumberFormat="1" applyFont="1" applyFill="1" applyBorder="1" applyAlignment="1">
      <alignment horizontal="right" vertical="center"/>
    </xf>
    <xf numFmtId="10" fontId="8" fillId="4" borderId="95" xfId="1" applyNumberFormat="1" applyFont="1" applyFill="1" applyBorder="1" applyAlignment="1">
      <alignment horizontal="right" vertical="center"/>
    </xf>
    <xf numFmtId="10" fontId="8" fillId="4" borderId="6" xfId="1" applyNumberFormat="1" applyFont="1" applyFill="1" applyBorder="1" applyAlignment="1">
      <alignment horizontal="right" vertical="center"/>
    </xf>
    <xf numFmtId="10" fontId="8" fillId="4" borderId="30" xfId="1" applyNumberFormat="1" applyFont="1" applyFill="1" applyBorder="1" applyAlignment="1">
      <alignment horizontal="right" vertical="center"/>
    </xf>
    <xf numFmtId="169" fontId="8" fillId="4" borderId="36" xfId="1" applyNumberFormat="1" applyFont="1" applyFill="1" applyBorder="1" applyAlignment="1">
      <alignment horizontal="right" vertical="center"/>
    </xf>
    <xf numFmtId="169" fontId="8" fillId="4" borderId="0" xfId="1" applyNumberFormat="1" applyFont="1" applyFill="1" applyBorder="1" applyAlignment="1">
      <alignment horizontal="right" vertical="center"/>
    </xf>
    <xf numFmtId="169" fontId="8" fillId="4" borderId="95" xfId="1" applyNumberFormat="1" applyFont="1" applyFill="1" applyBorder="1" applyAlignment="1">
      <alignment horizontal="right" vertical="center"/>
    </xf>
    <xf numFmtId="169" fontId="8" fillId="4" borderId="6" xfId="1" applyNumberFormat="1" applyFont="1" applyFill="1" applyBorder="1" applyAlignment="1">
      <alignment horizontal="right" vertical="center"/>
    </xf>
    <xf numFmtId="169" fontId="8" fillId="4" borderId="30" xfId="1" applyNumberFormat="1" applyFont="1" applyFill="1" applyBorder="1" applyAlignment="1">
      <alignment horizontal="right" vertical="center"/>
    </xf>
    <xf numFmtId="167" fontId="8" fillId="4" borderId="0" xfId="0" applyNumberFormat="1" applyFont="1" applyFill="1" applyBorder="1" applyAlignment="1">
      <alignment horizontal="right" vertical="center"/>
    </xf>
    <xf numFmtId="167" fontId="8" fillId="4" borderId="95" xfId="0" applyNumberFormat="1" applyFont="1" applyFill="1" applyBorder="1" applyAlignment="1">
      <alignment horizontal="right" vertical="center"/>
    </xf>
    <xf numFmtId="9" fontId="8" fillId="4" borderId="3" xfId="1" applyNumberFormat="1" applyFont="1" applyFill="1" applyBorder="1" applyAlignment="1">
      <alignment horizontal="right" vertical="center"/>
    </xf>
    <xf numFmtId="9" fontId="8" fillId="4" borderId="4" xfId="1" applyNumberFormat="1" applyFont="1" applyFill="1" applyBorder="1" applyAlignment="1">
      <alignment horizontal="right" vertical="center"/>
    </xf>
    <xf numFmtId="9" fontId="8" fillId="4" borderId="5" xfId="1" applyNumberFormat="1" applyFont="1" applyFill="1" applyBorder="1" applyAlignment="1">
      <alignment horizontal="right" vertical="center"/>
    </xf>
    <xf numFmtId="9" fontId="8" fillId="4" borderId="36" xfId="1" applyNumberFormat="1" applyFont="1" applyFill="1" applyBorder="1" applyAlignment="1">
      <alignment horizontal="right" vertical="center"/>
    </xf>
    <xf numFmtId="9" fontId="8" fillId="4" borderId="0" xfId="1" applyNumberFormat="1" applyFont="1" applyFill="1" applyBorder="1" applyAlignment="1">
      <alignment horizontal="right" vertical="center"/>
    </xf>
    <xf numFmtId="9" fontId="8" fillId="4" borderId="95" xfId="1" applyNumberFormat="1" applyFont="1" applyFill="1" applyBorder="1" applyAlignment="1">
      <alignment horizontal="right" vertical="center"/>
    </xf>
    <xf numFmtId="9" fontId="8" fillId="4" borderId="6" xfId="1" applyNumberFormat="1" applyFont="1" applyFill="1" applyBorder="1" applyAlignment="1">
      <alignment horizontal="right" vertical="center"/>
    </xf>
    <xf numFmtId="10" fontId="11" fillId="2" borderId="109" xfId="0" applyNumberFormat="1" applyFont="1" applyFill="1" applyBorder="1" applyAlignment="1">
      <alignment horizontal="center" vertical="center"/>
    </xf>
    <xf numFmtId="10" fontId="11" fillId="2" borderId="110" xfId="0" quotePrefix="1" applyNumberFormat="1" applyFont="1" applyFill="1" applyBorder="1" applyAlignment="1">
      <alignment horizontal="center" vertical="center" wrapText="1"/>
    </xf>
    <xf numFmtId="10" fontId="11" fillId="2" borderId="111" xfId="0" applyNumberFormat="1" applyFont="1" applyFill="1" applyBorder="1" applyAlignment="1">
      <alignment horizontal="center" vertical="center"/>
    </xf>
    <xf numFmtId="166" fontId="8" fillId="4" borderId="112" xfId="0" applyNumberFormat="1" applyFont="1" applyFill="1" applyBorder="1" applyAlignment="1">
      <alignment horizontal="right" vertical="center"/>
    </xf>
    <xf numFmtId="166" fontId="11" fillId="4" borderId="112" xfId="0" applyNumberFormat="1" applyFont="1" applyFill="1" applyBorder="1" applyAlignment="1">
      <alignment horizontal="right" vertical="center"/>
    </xf>
    <xf numFmtId="0" fontId="24" fillId="0" borderId="113" xfId="0" applyFont="1" applyBorder="1"/>
    <xf numFmtId="164" fontId="8" fillId="4" borderId="112" xfId="1" applyNumberFormat="1" applyFont="1" applyFill="1" applyBorder="1" applyAlignment="1">
      <alignment horizontal="right" vertical="center"/>
    </xf>
    <xf numFmtId="164" fontId="11" fillId="4" borderId="112" xfId="1" applyNumberFormat="1" applyFont="1" applyFill="1" applyBorder="1" applyAlignment="1">
      <alignment horizontal="right" vertical="center"/>
    </xf>
    <xf numFmtId="10" fontId="8" fillId="4" borderId="112" xfId="1" applyNumberFormat="1" applyFont="1" applyFill="1" applyBorder="1" applyAlignment="1">
      <alignment horizontal="right" vertical="center"/>
    </xf>
    <xf numFmtId="169" fontId="8" fillId="4" borderId="112" xfId="1" applyNumberFormat="1" applyFont="1" applyFill="1" applyBorder="1" applyAlignment="1">
      <alignment horizontal="right" vertical="center"/>
    </xf>
    <xf numFmtId="166" fontId="8" fillId="4" borderId="8" xfId="0" applyNumberFormat="1" applyFont="1" applyFill="1" applyBorder="1" applyAlignment="1">
      <alignment horizontal="right" vertical="center"/>
    </xf>
    <xf numFmtId="166" fontId="8" fillId="4" borderId="9" xfId="0" applyNumberFormat="1" applyFont="1" applyFill="1" applyBorder="1" applyAlignment="1">
      <alignment horizontal="right" vertical="center"/>
    </xf>
    <xf numFmtId="166" fontId="8" fillId="4" borderId="37" xfId="0" applyNumberFormat="1" applyFont="1" applyFill="1" applyBorder="1" applyAlignment="1">
      <alignment horizontal="right" vertical="center"/>
    </xf>
    <xf numFmtId="166" fontId="8" fillId="4" borderId="97" xfId="0" applyNumberFormat="1" applyFont="1" applyFill="1" applyBorder="1" applyAlignment="1">
      <alignment horizontal="right" vertical="center"/>
    </xf>
    <xf numFmtId="166" fontId="8" fillId="4" borderId="10" xfId="0" applyNumberFormat="1" applyFont="1" applyFill="1" applyBorder="1" applyAlignment="1">
      <alignment horizontal="right" vertical="center"/>
    </xf>
    <xf numFmtId="166" fontId="8" fillId="4" borderId="12" xfId="0" applyNumberFormat="1" applyFont="1" applyFill="1" applyBorder="1" applyAlignment="1">
      <alignment horizontal="right" vertical="center"/>
    </xf>
    <xf numFmtId="166" fontId="8" fillId="4" borderId="13" xfId="0" applyNumberFormat="1" applyFont="1" applyFill="1" applyBorder="1" applyAlignment="1">
      <alignment horizontal="right" vertical="center"/>
    </xf>
    <xf numFmtId="166" fontId="8" fillId="4" borderId="40" xfId="0" applyNumberFormat="1" applyFont="1" applyFill="1" applyBorder="1" applyAlignment="1">
      <alignment horizontal="right" vertical="center"/>
    </xf>
    <xf numFmtId="166" fontId="8" fillId="4" borderId="98" xfId="0" applyNumberFormat="1" applyFont="1" applyFill="1" applyBorder="1" applyAlignment="1">
      <alignment horizontal="right" vertical="center"/>
    </xf>
    <xf numFmtId="166" fontId="8" fillId="4" borderId="14" xfId="0" applyNumberFormat="1" applyFont="1" applyFill="1" applyBorder="1" applyAlignment="1">
      <alignment horizontal="right" vertical="center"/>
    </xf>
    <xf numFmtId="166" fontId="11" fillId="4" borderId="8" xfId="0" applyNumberFormat="1" applyFont="1" applyFill="1" applyBorder="1" applyAlignment="1">
      <alignment horizontal="right" vertical="center"/>
    </xf>
    <xf numFmtId="166" fontId="11" fillId="4" borderId="9" xfId="0" applyNumberFormat="1" applyFont="1" applyFill="1" applyBorder="1" applyAlignment="1">
      <alignment horizontal="right" vertical="center"/>
    </xf>
    <xf numFmtId="166" fontId="11" fillId="4" borderId="37" xfId="0" applyNumberFormat="1" applyFont="1" applyFill="1" applyBorder="1" applyAlignment="1">
      <alignment horizontal="right" vertical="center"/>
    </xf>
    <xf numFmtId="166" fontId="11" fillId="4" borderId="97" xfId="0" applyNumberFormat="1" applyFont="1" applyFill="1" applyBorder="1" applyAlignment="1">
      <alignment horizontal="right" vertical="center"/>
    </xf>
    <xf numFmtId="166" fontId="11" fillId="4" borderId="10" xfId="0" applyNumberFormat="1" applyFont="1" applyFill="1" applyBorder="1" applyAlignment="1">
      <alignment horizontal="right" vertical="center"/>
    </xf>
    <xf numFmtId="166" fontId="11" fillId="4" borderId="12" xfId="0" applyNumberFormat="1" applyFont="1" applyFill="1" applyBorder="1" applyAlignment="1">
      <alignment horizontal="right" vertical="center"/>
    </xf>
    <xf numFmtId="166" fontId="11" fillId="4" borderId="13" xfId="0" applyNumberFormat="1" applyFont="1" applyFill="1" applyBorder="1" applyAlignment="1">
      <alignment horizontal="right" vertical="center"/>
    </xf>
    <xf numFmtId="166" fontId="11" fillId="4" borderId="40" xfId="0" applyNumberFormat="1" applyFont="1" applyFill="1" applyBorder="1" applyAlignment="1">
      <alignment horizontal="right" vertical="center"/>
    </xf>
    <xf numFmtId="166" fontId="11" fillId="4" borderId="98" xfId="0" applyNumberFormat="1" applyFont="1" applyFill="1" applyBorder="1" applyAlignment="1">
      <alignment horizontal="right" vertical="center"/>
    </xf>
    <xf numFmtId="166" fontId="11" fillId="4" borderId="14" xfId="0" applyNumberFormat="1" applyFont="1" applyFill="1" applyBorder="1" applyAlignment="1">
      <alignment horizontal="right" vertical="center"/>
    </xf>
    <xf numFmtId="167" fontId="8" fillId="4" borderId="4" xfId="0" applyNumberFormat="1" applyFont="1" applyFill="1" applyBorder="1" applyAlignment="1">
      <alignment horizontal="right" vertical="center"/>
    </xf>
    <xf numFmtId="167" fontId="8" fillId="4" borderId="8" xfId="0" applyNumberFormat="1" applyFont="1" applyFill="1" applyBorder="1" applyAlignment="1">
      <alignment horizontal="right" vertical="center"/>
    </xf>
    <xf numFmtId="167" fontId="8" fillId="4" borderId="12" xfId="0" applyNumberFormat="1" applyFont="1" applyFill="1" applyBorder="1" applyAlignment="1">
      <alignment horizontal="right" vertical="center"/>
    </xf>
    <xf numFmtId="167" fontId="8" fillId="4" borderId="24" xfId="0" applyNumberFormat="1" applyFont="1" applyFill="1" applyBorder="1" applyAlignment="1">
      <alignment horizontal="right" vertical="center"/>
    </xf>
    <xf numFmtId="167" fontId="11" fillId="4" borderId="0" xfId="0" applyNumberFormat="1" applyFont="1" applyFill="1" applyBorder="1" applyAlignment="1">
      <alignment horizontal="right" vertical="center"/>
    </xf>
    <xf numFmtId="167" fontId="11" fillId="4" borderId="12" xfId="0" applyNumberFormat="1" applyFont="1" applyFill="1" applyBorder="1" applyAlignment="1">
      <alignment horizontal="right" vertical="center"/>
    </xf>
    <xf numFmtId="167" fontId="8" fillId="4" borderId="44" xfId="0" applyNumberFormat="1" applyFont="1" applyFill="1" applyBorder="1" applyAlignment="1">
      <alignment horizontal="right" vertical="center"/>
    </xf>
    <xf numFmtId="167" fontId="11" fillId="4" borderId="3" xfId="0" applyNumberFormat="1" applyFont="1" applyFill="1" applyBorder="1" applyAlignment="1">
      <alignment horizontal="right" vertical="center"/>
    </xf>
    <xf numFmtId="167" fontId="11" fillId="4" borderId="4" xfId="0" applyNumberFormat="1" applyFont="1" applyFill="1" applyBorder="1" applyAlignment="1">
      <alignment horizontal="right" vertical="center"/>
    </xf>
    <xf numFmtId="167" fontId="11" fillId="4" borderId="5" xfId="0" applyNumberFormat="1" applyFont="1" applyFill="1" applyBorder="1" applyAlignment="1">
      <alignment horizontal="right" vertical="center"/>
    </xf>
    <xf numFmtId="167" fontId="11" fillId="4" borderId="36" xfId="0" applyNumberFormat="1" applyFont="1" applyFill="1" applyBorder="1" applyAlignment="1">
      <alignment horizontal="right" vertical="center"/>
    </xf>
    <xf numFmtId="167" fontId="8" fillId="4" borderId="7" xfId="0" applyNumberFormat="1" applyFont="1" applyFill="1" applyBorder="1" applyAlignment="1">
      <alignment horizontal="right" vertical="center"/>
    </xf>
    <xf numFmtId="167" fontId="8" fillId="4" borderId="37" xfId="0" applyNumberFormat="1" applyFont="1" applyFill="1" applyBorder="1" applyAlignment="1">
      <alignment horizontal="right" vertical="center"/>
    </xf>
    <xf numFmtId="167" fontId="8" fillId="4" borderId="40" xfId="0" applyNumberFormat="1" applyFont="1" applyFill="1" applyBorder="1" applyAlignment="1">
      <alignment horizontal="right" vertical="center"/>
    </xf>
    <xf numFmtId="167" fontId="11" fillId="4" borderId="11" xfId="0" applyNumberFormat="1" applyFont="1" applyFill="1" applyBorder="1" applyAlignment="1">
      <alignment horizontal="right" vertical="center"/>
    </xf>
    <xf numFmtId="167" fontId="11" fillId="4" borderId="40" xfId="0" applyNumberFormat="1" applyFont="1" applyFill="1" applyBorder="1" applyAlignment="1">
      <alignment horizontal="right" vertical="center"/>
    </xf>
    <xf numFmtId="0" fontId="8" fillId="3" borderId="1" xfId="0" applyFont="1" applyFill="1" applyBorder="1" applyAlignment="1">
      <alignment horizontal="left" vertical="center" indent="1"/>
    </xf>
    <xf numFmtId="0" fontId="8" fillId="3" borderId="23" xfId="0" applyFont="1" applyFill="1" applyBorder="1" applyAlignment="1">
      <alignment horizontal="left" vertical="center" indent="1"/>
    </xf>
    <xf numFmtId="0" fontId="8" fillId="3" borderId="1" xfId="0" applyFont="1" applyFill="1" applyBorder="1" applyAlignment="1">
      <alignment horizontal="left" vertical="center" wrapText="1" indent="1"/>
    </xf>
    <xf numFmtId="0" fontId="8" fillId="3" borderId="2" xfId="0" applyFont="1" applyFill="1" applyBorder="1" applyAlignment="1">
      <alignment horizontal="left" vertical="center" wrapText="1" indent="2"/>
    </xf>
    <xf numFmtId="170" fontId="8" fillId="4" borderId="4" xfId="1" applyNumberFormat="1" applyFont="1" applyFill="1" applyBorder="1" applyAlignment="1">
      <alignment horizontal="right" vertical="center"/>
    </xf>
    <xf numFmtId="170" fontId="8" fillId="4" borderId="5" xfId="1" applyNumberFormat="1" applyFont="1" applyFill="1" applyBorder="1" applyAlignment="1">
      <alignment horizontal="right" vertical="center"/>
    </xf>
    <xf numFmtId="170" fontId="8" fillId="4" borderId="36" xfId="1" applyNumberFormat="1" applyFont="1" applyFill="1" applyBorder="1" applyAlignment="1">
      <alignment horizontal="right" vertical="center"/>
    </xf>
    <xf numFmtId="170" fontId="8" fillId="4" borderId="0" xfId="1" applyNumberFormat="1" applyFont="1" applyFill="1" applyBorder="1" applyAlignment="1">
      <alignment horizontal="right" vertical="center"/>
    </xf>
    <xf numFmtId="170" fontId="8" fillId="4" borderId="6" xfId="1" applyNumberFormat="1" applyFont="1" applyFill="1" applyBorder="1" applyAlignment="1">
      <alignment horizontal="right" vertical="center"/>
    </xf>
    <xf numFmtId="170" fontId="8" fillId="4" borderId="95" xfId="1" applyNumberFormat="1" applyFont="1" applyFill="1" applyBorder="1" applyAlignment="1">
      <alignment horizontal="right" vertical="center"/>
    </xf>
    <xf numFmtId="169" fontId="146" fillId="4" borderId="0" xfId="1" applyNumberFormat="1" applyFont="1" applyFill="1" applyBorder="1" applyAlignment="1">
      <alignment horizontal="right" vertical="center"/>
    </xf>
    <xf numFmtId="167" fontId="8" fillId="4" borderId="14" xfId="0" applyNumberFormat="1" applyFont="1" applyFill="1" applyBorder="1" applyAlignment="1">
      <alignment horizontal="right" vertical="center"/>
    </xf>
    <xf numFmtId="167" fontId="8" fillId="4" borderId="98" xfId="0" applyNumberFormat="1" applyFont="1" applyFill="1" applyBorder="1" applyAlignment="1">
      <alignment horizontal="right" vertical="center"/>
    </xf>
    <xf numFmtId="170" fontId="146" fillId="4" borderId="0" xfId="1" applyNumberFormat="1" applyFont="1" applyFill="1" applyBorder="1" applyAlignment="1">
      <alignment horizontal="right" vertical="center"/>
    </xf>
    <xf numFmtId="0" fontId="144" fillId="4" borderId="0" xfId="0" applyFont="1" applyFill="1"/>
    <xf numFmtId="167" fontId="144" fillId="4" borderId="0" xfId="0" applyNumberFormat="1" applyFont="1" applyFill="1"/>
    <xf numFmtId="0" fontId="23" fillId="4" borderId="0" xfId="0" applyFont="1" applyFill="1" applyBorder="1"/>
    <xf numFmtId="0" fontId="23" fillId="4" borderId="0" xfId="0" applyFont="1" applyFill="1"/>
    <xf numFmtId="226" fontId="8" fillId="4" borderId="92" xfId="0" applyNumberFormat="1" applyFont="1" applyFill="1" applyBorder="1"/>
    <xf numFmtId="226" fontId="8" fillId="4" borderId="0" xfId="0" applyNumberFormat="1" applyFont="1" applyFill="1" applyBorder="1"/>
    <xf numFmtId="226" fontId="8" fillId="4" borderId="100" xfId="0" applyNumberFormat="1" applyFont="1" applyFill="1" applyBorder="1"/>
    <xf numFmtId="226" fontId="8" fillId="4" borderId="0" xfId="0" applyNumberFormat="1" applyFont="1" applyFill="1"/>
    <xf numFmtId="226" fontId="8" fillId="4" borderId="101" xfId="0" applyNumberFormat="1" applyFont="1" applyFill="1" applyBorder="1"/>
    <xf numFmtId="226" fontId="11" fillId="4" borderId="92" xfId="0" applyNumberFormat="1" applyFont="1" applyFill="1" applyBorder="1"/>
    <xf numFmtId="227" fontId="11" fillId="4" borderId="0" xfId="0" applyNumberFormat="1" applyFont="1" applyFill="1" applyBorder="1"/>
    <xf numFmtId="226" fontId="11" fillId="4" borderId="100" xfId="0" applyNumberFormat="1" applyFont="1" applyFill="1" applyBorder="1"/>
    <xf numFmtId="10" fontId="11" fillId="2" borderId="106" xfId="0" quotePrefix="1" applyNumberFormat="1" applyFont="1" applyFill="1" applyBorder="1" applyAlignment="1">
      <alignment horizontal="center" vertical="center" wrapText="1"/>
    </xf>
    <xf numFmtId="10" fontId="11" fillId="2" borderId="107" xfId="0" quotePrefix="1" applyNumberFormat="1" applyFont="1" applyFill="1" applyBorder="1" applyAlignment="1">
      <alignment horizontal="center" vertical="center" wrapText="1"/>
    </xf>
    <xf numFmtId="10" fontId="11" fillId="2" borderId="108" xfId="0" quotePrefix="1" applyNumberFormat="1" applyFont="1" applyFill="1" applyBorder="1" applyAlignment="1">
      <alignment horizontal="center" vertical="center" wrapText="1"/>
    </xf>
    <xf numFmtId="10" fontId="11" fillId="2" borderId="93" xfId="0" quotePrefix="1" applyNumberFormat="1" applyFont="1" applyFill="1" applyBorder="1" applyAlignment="1">
      <alignment horizontal="center" vertical="center" wrapText="1"/>
    </xf>
    <xf numFmtId="10" fontId="11" fillId="2" borderId="16" xfId="0" applyNumberFormat="1" applyFont="1" applyFill="1" applyBorder="1" applyAlignment="1">
      <alignment horizontal="center" vertical="center" wrapText="1"/>
    </xf>
    <xf numFmtId="10" fontId="11" fillId="2" borderId="17" xfId="0" applyNumberFormat="1" applyFont="1" applyFill="1" applyBorder="1" applyAlignment="1">
      <alignment horizontal="center" vertical="center" wrapText="1"/>
    </xf>
    <xf numFmtId="10" fontId="11" fillId="2" borderId="15" xfId="0" quotePrefix="1" applyNumberFormat="1" applyFont="1" applyFill="1" applyBorder="1" applyAlignment="1">
      <alignment horizontal="center" vertical="center" wrapText="1"/>
    </xf>
    <xf numFmtId="10" fontId="11" fillId="2" borderId="96" xfId="0" quotePrefix="1" applyNumberFormat="1" applyFont="1" applyFill="1" applyBorder="1" applyAlignment="1">
      <alignment horizontal="center" vertical="center" wrapText="1"/>
    </xf>
    <xf numFmtId="10" fontId="11" fillId="2" borderId="90" xfId="0" quotePrefix="1" applyNumberFormat="1" applyFont="1" applyFill="1" applyBorder="1" applyAlignment="1">
      <alignment horizontal="center" vertical="center" wrapText="1"/>
    </xf>
    <xf numFmtId="0" fontId="6" fillId="0" borderId="0" xfId="0" applyFont="1" applyAlignment="1">
      <alignment horizontal="left" vertical="top" wrapText="1"/>
    </xf>
    <xf numFmtId="0" fontId="6" fillId="0" borderId="33" xfId="0" applyFont="1" applyBorder="1" applyAlignment="1">
      <alignment horizontal="left" vertical="top" wrapText="1"/>
    </xf>
    <xf numFmtId="10" fontId="11" fillId="2" borderId="16" xfId="0" quotePrefix="1" applyNumberFormat="1" applyFont="1" applyFill="1" applyBorder="1" applyAlignment="1">
      <alignment horizontal="center" vertical="center" wrapText="1"/>
    </xf>
    <xf numFmtId="0" fontId="11" fillId="2" borderId="15" xfId="0" quotePrefix="1" applyNumberFormat="1" applyFont="1" applyFill="1" applyBorder="1" applyAlignment="1">
      <alignment horizontal="center" vertical="center" wrapText="1"/>
    </xf>
    <xf numFmtId="0" fontId="11" fillId="2" borderId="93" xfId="0" quotePrefix="1" applyNumberFormat="1" applyFont="1" applyFill="1" applyBorder="1" applyAlignment="1">
      <alignment horizontal="center" vertical="center" wrapText="1"/>
    </xf>
    <xf numFmtId="0" fontId="6" fillId="0" borderId="0" xfId="0" applyFont="1" applyAlignment="1">
      <alignment horizontal="center" vertical="center" wrapText="1"/>
    </xf>
  </cellXfs>
  <cellStyles count="1709">
    <cellStyle name="-" xfId="7"/>
    <cellStyle name="#,##0" xfId="8"/>
    <cellStyle name="%0." xfId="9"/>
    <cellStyle name="%0.0" xfId="10"/>
    <cellStyle name="%0.00" xfId="11"/>
    <cellStyle name="&amp;Z&amp;N" xfId="12"/>
    <cellStyle name="??_????????H9.12????????" xfId="13"/>
    <cellStyle name="_%(SignOnly)" xfId="14"/>
    <cellStyle name="_%(SignSpaceOnly)" xfId="15"/>
    <cellStyle name="_20101206 KPIs 2011" xfId="16"/>
    <cellStyle name="_20101206 KPIs 2011 2" xfId="17"/>
    <cellStyle name="_2010302 Development of ratios and RWAs (past, forecast and budget)_V3" xfId="18"/>
    <cellStyle name="_2010302 Development of ratios and RWAs (past, forecast and budget)_V3 2" xfId="19"/>
    <cellStyle name="_20110204 Finance Calendar 2011" xfId="20"/>
    <cellStyle name="_20110204 Finance Calendar 2011 2" xfId="21"/>
    <cellStyle name="_20110215 Finance Calendar 2011" xfId="22"/>
    <cellStyle name="_20110215 Finance Calendar 2011 2" xfId="23"/>
    <cellStyle name="_Bewertung DCF 1706" xfId="24"/>
    <cellStyle name="_Column1" xfId="25"/>
    <cellStyle name="_Column1 2" xfId="26"/>
    <cellStyle name="_Column1 3" xfId="27"/>
    <cellStyle name="_Column1 4" xfId="28"/>
    <cellStyle name="_Column1_20110419_Business_Performance_Report_v11" xfId="29"/>
    <cellStyle name="_Column1_20110419_Business_Performance_Report_v11_RSC" xfId="30"/>
    <cellStyle name="_Column1_Division Summary  PCR" xfId="31"/>
    <cellStyle name="_Column1_Key-P-FM" xfId="32"/>
    <cellStyle name="_Column1_Key-P-Retail" xfId="33"/>
    <cellStyle name="_Column1_New Network Strategy" xfId="34"/>
    <cellStyle name="_Column1_Restructuring File _ 3-07-13_scorecard" xfId="35"/>
    <cellStyle name="_Column1_Sales Funnel" xfId="36"/>
    <cellStyle name="_Column2" xfId="37"/>
    <cellStyle name="_Column3" xfId="38"/>
    <cellStyle name="_Column4" xfId="39"/>
    <cellStyle name="_Column4_~3174756" xfId="40"/>
    <cellStyle name="_Column4_~3174756_03 2011 Business Development" xfId="41"/>
    <cellStyle name="_Column4_~3174756_Derivatives" xfId="42"/>
    <cellStyle name="_Column4_03 2011 Business Development" xfId="43"/>
    <cellStyle name="_Column4_03 2011 Business Development_Derivatives" xfId="44"/>
    <cellStyle name="_Column4_2011_Segmentreporting_v79_Testversion" xfId="45"/>
    <cellStyle name="_Column4_20110419_Business_Performance_Report_v11" xfId="46"/>
    <cellStyle name="_Column4_BOLERO_2011-10-03_Nom" xfId="47"/>
    <cellStyle name="_Column4_BOLERO_2011-10-03_Nom_BOLERO_2012-12-03_V2" xfId="48"/>
    <cellStyle name="_Column4_BOLERO_2011-11-02_Mü" xfId="49"/>
    <cellStyle name="_Column4_BOLERO_2011-11-02_Mü_BOLERO_2012-12-03_V2" xfId="50"/>
    <cellStyle name="_Column4_BOLERO_2011-12-01_Mü" xfId="51"/>
    <cellStyle name="_Column4_BOLERO_2011-12-01_Mü_BOLERO_2012-12-03_V2" xfId="52"/>
    <cellStyle name="_Column4_BOLERO_2012-04-02" xfId="53"/>
    <cellStyle name="_Column4_BOLERO_2012-04-02_BOLERO_2012-12-03_V2" xfId="54"/>
    <cellStyle name="_Column4_BOLERO_2012-08-06" xfId="55"/>
    <cellStyle name="_Column4_BOLERO_2012-08-06_BOLERO_2012-12-03_V2" xfId="56"/>
    <cellStyle name="_Column4_BOLERO_2012-12-03_V3" xfId="57"/>
    <cellStyle name="_Column4_Daten_MonRep_2011_10" xfId="58"/>
    <cellStyle name="_Column4_Daten_MonRep_2011_10_BOLERO_2012-12-03_V2" xfId="59"/>
    <cellStyle name="_Column4_Daten_MonRep_2011_12_ergänzt" xfId="60"/>
    <cellStyle name="_Column4_Daten_MonRep_2011_12_ergänzt_BOLERO_2012-12-03_V2" xfId="61"/>
    <cellStyle name="_Column4_Daten_MonRep_2012_02" xfId="62"/>
    <cellStyle name="_Column4_Daten_MonRep_2012_02_BOLERO_2012-12-03_V2" xfId="63"/>
    <cellStyle name="_Column4_Daten_MonRep_2012_08" xfId="64"/>
    <cellStyle name="_Column4_Daten_MonRep_2012_08_BOLERO_2012-12-03_V2" xfId="65"/>
    <cellStyle name="_Column4_Daten_MonRep_2012_10" xfId="66"/>
    <cellStyle name="_Column4_Daten_MonRep_2012_10_BOLERO_2012-12-03_V2" xfId="67"/>
    <cellStyle name="_Column4_DELTA-POOL_111102" xfId="68"/>
    <cellStyle name="_Column4_Folien_cost review_09" xfId="69"/>
    <cellStyle name="_Column4_FTE_Plan_2012_Ressorts" xfId="70"/>
    <cellStyle name="_Column4_FTE_Plan_2012_Ressorts_BOLERO_2012-12-03_V2" xfId="71"/>
    <cellStyle name="_Column4_Info_FTE_Plan_2012" xfId="72"/>
    <cellStyle name="_Column4_Info_FTE_Plan_2012_BOLERO_2012-12-03_V2" xfId="73"/>
    <cellStyle name="_Column4_KONZERN_121203" xfId="74"/>
    <cellStyle name="_Column4_KONZERN_121203_BOLERO_2012-12-03_V2" xfId="75"/>
    <cellStyle name="_Column4_Mappe3" xfId="76"/>
    <cellStyle name="_Column4_Mappe6" xfId="77"/>
    <cellStyle name="_Column4_Mappe6_BOLERO_2012-12-03_V2" xfId="78"/>
    <cellStyle name="_Column4_MODELLE_2012" xfId="79"/>
    <cellStyle name="_Column4_MODELLE_2012_BOLERO_2012-12-03_V2" xfId="80"/>
    <cellStyle name="_Column4_Restructuring File _ 3-07-13_scorecard" xfId="81"/>
    <cellStyle name="_Column4_Restruk-Kosten_2012_1207_val" xfId="82"/>
    <cellStyle name="_Column4_STAT-Nominations_121212" xfId="83"/>
    <cellStyle name="_Column4_Wincor SB-Install" xfId="84"/>
    <cellStyle name="_Column4_Wincor SB-Install_BOLERO_2012-12-03_V2" xfId="85"/>
    <cellStyle name="_Column4_Wincor SB-Install_KONZERN_121203" xfId="86"/>
    <cellStyle name="_Column4_Wincor SB-Install_Mappe6" xfId="87"/>
    <cellStyle name="_Column4_Wincor SB-Install_STAT-Nominations_121212" xfId="88"/>
    <cellStyle name="_Column5" xfId="89"/>
    <cellStyle name="_Column6" xfId="90"/>
    <cellStyle name="_Column7" xfId="91"/>
    <cellStyle name="_Column7_Daten_MonRep_2011_12_ergänzt" xfId="92"/>
    <cellStyle name="_Column7_Mappe3" xfId="93"/>
    <cellStyle name="_Comma" xfId="94"/>
    <cellStyle name="_Comma_8-(j-k) 2008-2010 AOP 700k" xfId="95"/>
    <cellStyle name="_Comma_Cerberus Senior Payment Component Accrual Dec. 05" xfId="96"/>
    <cellStyle name="_consolidated own funds 11_2010" xfId="97"/>
    <cellStyle name="_consolidated own funds 11_2010 2" xfId="98"/>
    <cellStyle name="_Currency" xfId="99"/>
    <cellStyle name="_Currency_8-(j-k) 2008-2010 AOP 700k" xfId="100"/>
    <cellStyle name="_Currency_Cerberus Senior Payment Component Accrual Dec. 05" xfId="101"/>
    <cellStyle name="_CurrencySpace" xfId="102"/>
    <cellStyle name="_CurrencySpace_8-(j-k) 2008-2010 AOP 700k" xfId="103"/>
    <cellStyle name="_CurrencySpace_Cerberus Senior Payment Component Accrual Dec. 05" xfId="104"/>
    <cellStyle name="_Data" xfId="105"/>
    <cellStyle name="_Data 2" xfId="106"/>
    <cellStyle name="_Data 3" xfId="107"/>
    <cellStyle name="_Data 4" xfId="108"/>
    <cellStyle name="_Data_2009-IST-MONAT" xfId="109"/>
    <cellStyle name="_Data_2010-12 Excerpt HR Master Management Reporting - Period Jan - Dec 2010" xfId="110"/>
    <cellStyle name="_Data_2010-12 Excerpt HR Master Management Reporting - Period Jan - Dec 2010 2" xfId="111"/>
    <cellStyle name="_Data_2010-12 Excerpt HR Master Management Reporting - Period Jan - Dec 2010 3" xfId="112"/>
    <cellStyle name="_Data_2010-12 Excerpt HR Master Management Reporting - Period Jan - Dec 2010 4" xfId="113"/>
    <cellStyle name="_Data_2010-12 Excerpt HR Master Management Reporting - Period Jan - Dec 2010_20110419_Business_Performance_Report_v11" xfId="114"/>
    <cellStyle name="_Data_2010-12 Excerpt HR Master Management Reporting - Period Jan - Dec 2010_20110419_Business_Performance_Report_v11_RSC" xfId="115"/>
    <cellStyle name="_Data_2010-12 Excerpt HR Master Management Reporting - Period Jan - Dec 2010_Division Summary  PCR" xfId="116"/>
    <cellStyle name="_Data_2010-12 Excerpt HR Master Management Reporting - Period Jan - Dec 2010_Key-P-FM" xfId="117"/>
    <cellStyle name="_Data_2010-12 Excerpt HR Master Management Reporting - Period Jan - Dec 2010_Key-P-Retail" xfId="118"/>
    <cellStyle name="_Data_2010-12 Excerpt HR Master Management Reporting - Period Jan - Dec 2010_New Network Strategy" xfId="119"/>
    <cellStyle name="_Data_2010-12 Excerpt HR Master Management Reporting - Period Jan - Dec 2010_Sales Funnel" xfId="120"/>
    <cellStyle name="_Data_2010-IST-MONAT" xfId="121"/>
    <cellStyle name="_Data_20110321 Master Management Reporting 1.0_v6_PP_HL" xfId="122"/>
    <cellStyle name="_Data_20110321 Master Management Reporting 1.0_v6_PP_HL 2" xfId="123"/>
    <cellStyle name="_Data_20110321 Master Management Reporting 1.0_v6_PP_HL 3" xfId="124"/>
    <cellStyle name="_Data_20110321 Master Management Reporting 1.0_v6_PP_HL 4" xfId="125"/>
    <cellStyle name="_Data_20110321 Master Management Reporting 1.0_v6_PP_HL_03 2011 Business Development" xfId="126"/>
    <cellStyle name="_Data_20110321 Master Management Reporting 1.0_v6_PP_HL_20110419_Business_Performance_Report_v11_RSC" xfId="127"/>
    <cellStyle name="_Data_20110321 Master Management Reporting 1.0_v6_PP_HL_Division Summary  PCR" xfId="128"/>
    <cellStyle name="_Data_20110321 Master Management Reporting 1.0_v6_PP_HL_Key-P-FM" xfId="129"/>
    <cellStyle name="_Data_20110321 Master Management Reporting 1.0_v6_PP_HL_Key-P-Retail" xfId="130"/>
    <cellStyle name="_Data_20110321 Master Management Reporting 1.0_v6_PP_HL_New Network Strategy" xfId="131"/>
    <cellStyle name="_Data_20110321 Master Management Reporting 1.0_v6_PP_HL_Sales Funnel" xfId="132"/>
    <cellStyle name="_Data_20110419_Business_Performance_Report_v11" xfId="133"/>
    <cellStyle name="_Data_20110419_Business_Performance_Report_v11_RSC" xfId="134"/>
    <cellStyle name="_Data_2011-IST-MONAT" xfId="135"/>
    <cellStyle name="_Data_2012-IST-MONAT" xfId="136"/>
    <cellStyle name="_Data_Abgrenzung Personalaufwand 01.2011_2011-02-09" xfId="137"/>
    <cellStyle name="_Data_Abgrenzung Personalaufwand 01.2012_2012-02-03_vorl" xfId="138"/>
    <cellStyle name="_Data_Abgrenzung Personalaufwand 02.2011_2011-03-08_vorl" xfId="139"/>
    <cellStyle name="_Data_Abgrenzung Personalaufwand 02.2012_2012-03-08_vorl" xfId="140"/>
    <cellStyle name="_Data_Abgrenzung Personalaufwand 03.2011_2011-04-11_vorl" xfId="141"/>
    <cellStyle name="_Data_Abgrenzung Personalaufwand 03.2012_2012-04-10_vorläufig" xfId="142"/>
    <cellStyle name="_Data_Abgrenzung Personalaufwand 04.2011_2011-05-09_vorl" xfId="143"/>
    <cellStyle name="_Data_Abgrenzung Personalaufwand 04.2012_2012-05-08_in Arbeit" xfId="144"/>
    <cellStyle name="_Data_Abgrenzung Personalaufwand 05 2010_2010-06-08" xfId="145"/>
    <cellStyle name="_Data_Abgrenzung Personalaufwand 05 2010_2010-06-08 2" xfId="146"/>
    <cellStyle name="_Data_Abgrenzung Personalaufwand 05 2010_2010-06-08 3" xfId="147"/>
    <cellStyle name="_Data_Abgrenzung Personalaufwand 05 2010_2010-06-08 4" xfId="148"/>
    <cellStyle name="_Data_Abgrenzung Personalaufwand 05 2010_2010-06-08_20110419_Business_Performance_Report_v11" xfId="149"/>
    <cellStyle name="_Data_Abgrenzung Personalaufwand 05 2010_2010-06-08_20110419_Business_Performance_Report_v11_RSC" xfId="150"/>
    <cellStyle name="_Data_Abgrenzung Personalaufwand 05 2010_2010-06-08_Division Summary  PCR" xfId="151"/>
    <cellStyle name="_Data_Abgrenzung Personalaufwand 05 2010_2010-06-08_Key-P-FM" xfId="152"/>
    <cellStyle name="_Data_Abgrenzung Personalaufwand 05 2010_2010-06-08_Key-P-Retail" xfId="153"/>
    <cellStyle name="_Data_Abgrenzung Personalaufwand 05 2010_2010-06-08_New Network Strategy" xfId="154"/>
    <cellStyle name="_Data_Abgrenzung Personalaufwand 05 2010_2010-06-08_Restructuring File _ 3-07-13_scorecard" xfId="155"/>
    <cellStyle name="_Data_Abgrenzung Personalaufwand 05 2010_2010-06-08_Sales Funnel" xfId="156"/>
    <cellStyle name="_Data_Abgrenzung Personalaufwand 05.2011_2011-06-08_(vorl.)" xfId="157"/>
    <cellStyle name="_Data_Abgrenzung Personalaufwand 05.2012_2012-06-11_vorl" xfId="158"/>
    <cellStyle name="_Data_Abgrenzung Personalaufwand 06.2010_2010-07-08" xfId="159"/>
    <cellStyle name="_Data_Abgrenzung Personalaufwand 06.2010_2010-07-08 2" xfId="160"/>
    <cellStyle name="_Data_Abgrenzung Personalaufwand 06.2010_2010-07-08 3" xfId="161"/>
    <cellStyle name="_Data_Abgrenzung Personalaufwand 06.2010_2010-07-08 4" xfId="162"/>
    <cellStyle name="_Data_Abgrenzung Personalaufwand 06.2010_2010-07-08_20110419_Business_Performance_Report_v11" xfId="163"/>
    <cellStyle name="_Data_Abgrenzung Personalaufwand 06.2010_2010-07-08_20110419_Business_Performance_Report_v11_RSC" xfId="164"/>
    <cellStyle name="_Data_Abgrenzung Personalaufwand 06.2010_2010-07-08_Division Summary  PCR" xfId="165"/>
    <cellStyle name="_Data_Abgrenzung Personalaufwand 06.2010_2010-07-08_Key-P-FM" xfId="166"/>
    <cellStyle name="_Data_Abgrenzung Personalaufwand 06.2010_2010-07-08_Key-P-Retail" xfId="167"/>
    <cellStyle name="_Data_Abgrenzung Personalaufwand 06.2010_2010-07-08_New Network Strategy" xfId="168"/>
    <cellStyle name="_Data_Abgrenzung Personalaufwand 06.2010_2010-07-08_Restructuring File _ 3-07-13_scorecard" xfId="169"/>
    <cellStyle name="_Data_Abgrenzung Personalaufwand 06.2010_2010-07-08_Sales Funnel" xfId="170"/>
    <cellStyle name="_Data_Abgrenzung Personalaufwand 06.2011_2011-07-07_(vorl)" xfId="171"/>
    <cellStyle name="_Data_Abgrenzung Personalaufwand 06.2012_2012-06-28_endg" xfId="172"/>
    <cellStyle name="_Data_Abgrenzung Personalaufwand 07.2010_2010-08-06_vorläufig" xfId="173"/>
    <cellStyle name="_Data_Abgrenzung Personalaufwand 07.2010_2010-08-06_vorläufig 2" xfId="174"/>
    <cellStyle name="_Data_Abgrenzung Personalaufwand 07.2010_2010-08-06_vorläufig 3" xfId="175"/>
    <cellStyle name="_Data_Abgrenzung Personalaufwand 07.2010_2010-08-06_vorläufig 4" xfId="176"/>
    <cellStyle name="_Data_Abgrenzung Personalaufwand 07.2010_2010-08-06_vorläufig_20110419_Business_Performance_Report_v11" xfId="177"/>
    <cellStyle name="_Data_Abgrenzung Personalaufwand 07.2010_2010-08-06_vorläufig_20110419_Business_Performance_Report_v11_RSC" xfId="178"/>
    <cellStyle name="_Data_Abgrenzung Personalaufwand 07.2010_2010-08-06_vorläufig_Division Summary  PCR" xfId="179"/>
    <cellStyle name="_Data_Abgrenzung Personalaufwand 07.2010_2010-08-06_vorläufig_Key-P-FM" xfId="180"/>
    <cellStyle name="_Data_Abgrenzung Personalaufwand 07.2010_2010-08-06_vorläufig_Key-P-Retail" xfId="181"/>
    <cellStyle name="_Data_Abgrenzung Personalaufwand 07.2010_2010-08-06_vorläufig_New Network Strategy" xfId="182"/>
    <cellStyle name="_Data_Abgrenzung Personalaufwand 07.2010_2010-08-06_vorläufig_Restructuring File _ 3-07-13_scorecard" xfId="183"/>
    <cellStyle name="_Data_Abgrenzung Personalaufwand 07.2010_2010-08-06_vorläufig_Sales Funnel" xfId="184"/>
    <cellStyle name="_Data_Abgrenzung Personalaufwand 07.2011_2011-08-05_(vorl)" xfId="185"/>
    <cellStyle name="_Data_Abgrenzung Personalaufwand 07.2012_2012-08-08_final" xfId="186"/>
    <cellStyle name="_Data_Abgrenzung Personalaufwand 08.2010_2010-09-08_vorläufig" xfId="187"/>
    <cellStyle name="_Data_Abgrenzung Personalaufwand 08.2010_2010-09-08_vorläufig 2" xfId="188"/>
    <cellStyle name="_Data_Abgrenzung Personalaufwand 08.2010_2010-09-08_vorläufig 3" xfId="189"/>
    <cellStyle name="_Data_Abgrenzung Personalaufwand 08.2010_2010-09-08_vorläufig 4" xfId="190"/>
    <cellStyle name="_Data_Abgrenzung Personalaufwand 08.2010_2010-09-08_vorläufig_20110419_Business_Performance_Report_v11" xfId="191"/>
    <cellStyle name="_Data_Abgrenzung Personalaufwand 08.2010_2010-09-08_vorläufig_20110419_Business_Performance_Report_v11_RSC" xfId="192"/>
    <cellStyle name="_Data_Abgrenzung Personalaufwand 08.2010_2010-09-08_vorläufig_Division Summary  PCR" xfId="193"/>
    <cellStyle name="_Data_Abgrenzung Personalaufwand 08.2010_2010-09-08_vorläufig_Key-P-FM" xfId="194"/>
    <cellStyle name="_Data_Abgrenzung Personalaufwand 08.2010_2010-09-08_vorläufig_Key-P-Retail" xfId="195"/>
    <cellStyle name="_Data_Abgrenzung Personalaufwand 08.2010_2010-09-08_vorläufig_New Network Strategy" xfId="196"/>
    <cellStyle name="_Data_Abgrenzung Personalaufwand 08.2010_2010-09-08_vorläufig_Restructuring File _ 3-07-13_scorecard" xfId="197"/>
    <cellStyle name="_Data_Abgrenzung Personalaufwand 08.2010_2010-09-08_vorläufig_Sales Funnel" xfId="198"/>
    <cellStyle name="_Data_Abgrenzung Personalaufwand 08.2011_2011-09-01_(vorläufig)" xfId="199"/>
    <cellStyle name="_Data_Abgrenzung Personalaufwand 08.2012_2012-09-10_final_HL" xfId="200"/>
    <cellStyle name="_Data_Abgrenzung Personalaufwand 09.2010_2010-10-08_vorl" xfId="201"/>
    <cellStyle name="_Data_Abgrenzung Personalaufwand 09.2010_2010-10-08_vorl 2" xfId="202"/>
    <cellStyle name="_Data_Abgrenzung Personalaufwand 09.2010_2010-10-08_vorl 3" xfId="203"/>
    <cellStyle name="_Data_Abgrenzung Personalaufwand 09.2010_2010-10-08_vorl 4" xfId="204"/>
    <cellStyle name="_Data_Abgrenzung Personalaufwand 09.2010_2010-10-08_vorl_20110419_Business_Performance_Report_v11" xfId="205"/>
    <cellStyle name="_Data_Abgrenzung Personalaufwand 09.2010_2010-10-08_vorl_20110419_Business_Performance_Report_v11_RSC" xfId="206"/>
    <cellStyle name="_Data_Abgrenzung Personalaufwand 09.2010_2010-10-08_vorl_Division Summary  PCR" xfId="207"/>
    <cellStyle name="_Data_Abgrenzung Personalaufwand 09.2010_2010-10-08_vorl_Key-P-FM" xfId="208"/>
    <cellStyle name="_Data_Abgrenzung Personalaufwand 09.2010_2010-10-08_vorl_Key-P-Retail" xfId="209"/>
    <cellStyle name="_Data_Abgrenzung Personalaufwand 09.2010_2010-10-08_vorl_New Network Strategy" xfId="210"/>
    <cellStyle name="_Data_Abgrenzung Personalaufwand 09.2010_2010-10-08_vorl_Restructuring File _ 3-07-13_scorecard" xfId="211"/>
    <cellStyle name="_Data_Abgrenzung Personalaufwand 09.2010_2010-10-08_vorl_Sales Funnel" xfId="212"/>
    <cellStyle name="_Data_Abgrenzung Personalaufwand 09.2011_2011-10-10_(final)" xfId="213"/>
    <cellStyle name="_Data_Abgrenzung Personalaufwand 10.2010_2010-11-09_vorl" xfId="214"/>
    <cellStyle name="_Data_Abgrenzung Personalaufwand 10.2010_2010-11-09_vorl 2" xfId="215"/>
    <cellStyle name="_Data_Abgrenzung Personalaufwand 10.2010_2010-11-09_vorl 3" xfId="216"/>
    <cellStyle name="_Data_Abgrenzung Personalaufwand 10.2010_2010-11-09_vorl 4" xfId="217"/>
    <cellStyle name="_Data_Abgrenzung Personalaufwand 10.2010_2010-11-09_vorl_20110419_Business_Performance_Report_v11" xfId="218"/>
    <cellStyle name="_Data_Abgrenzung Personalaufwand 10.2010_2010-11-09_vorl_20110419_Business_Performance_Report_v11_RSC" xfId="219"/>
    <cellStyle name="_Data_Abgrenzung Personalaufwand 10.2010_2010-11-09_vorl_Division Summary  PCR" xfId="220"/>
    <cellStyle name="_Data_Abgrenzung Personalaufwand 10.2010_2010-11-09_vorl_Key-P-FM" xfId="221"/>
    <cellStyle name="_Data_Abgrenzung Personalaufwand 10.2010_2010-11-09_vorl_Key-P-Retail" xfId="222"/>
    <cellStyle name="_Data_Abgrenzung Personalaufwand 10.2010_2010-11-09_vorl_New Network Strategy" xfId="223"/>
    <cellStyle name="_Data_Abgrenzung Personalaufwand 10.2010_2010-11-09_vorl_Restructuring File _ 3-07-13_scorecard" xfId="224"/>
    <cellStyle name="_Data_Abgrenzung Personalaufwand 10.2010_2010-11-09_vorl_Sales Funnel" xfId="225"/>
    <cellStyle name="_Data_Abgrenzung Personalaufwand 10.2010_2010-12-09_final" xfId="226"/>
    <cellStyle name="_Data_Abgrenzung Personalaufwand 10.2010_2010-12-09_final 2" xfId="227"/>
    <cellStyle name="_Data_Abgrenzung Personalaufwand 10.2010_2010-12-09_final 3" xfId="228"/>
    <cellStyle name="_Data_Abgrenzung Personalaufwand 10.2010_2010-12-09_final 4" xfId="229"/>
    <cellStyle name="_Data_Abgrenzung Personalaufwand 10.2010_2010-12-09_final_20110419_Business_Performance_Report_v11" xfId="230"/>
    <cellStyle name="_Data_Abgrenzung Personalaufwand 10.2010_2010-12-09_final_20110419_Business_Performance_Report_v11_RSC" xfId="231"/>
    <cellStyle name="_Data_Abgrenzung Personalaufwand 10.2010_2010-12-09_final_Division Summary  PCR" xfId="232"/>
    <cellStyle name="_Data_Abgrenzung Personalaufwand 10.2010_2010-12-09_final_Key-P-FM" xfId="233"/>
    <cellStyle name="_Data_Abgrenzung Personalaufwand 10.2010_2010-12-09_final_Key-P-Retail" xfId="234"/>
    <cellStyle name="_Data_Abgrenzung Personalaufwand 10.2010_2010-12-09_final_New Network Strategy" xfId="235"/>
    <cellStyle name="_Data_Abgrenzung Personalaufwand 10.2010_2010-12-09_final_Restructuring File _ 3-07-13_scorecard" xfId="236"/>
    <cellStyle name="_Data_Abgrenzung Personalaufwand 10.2010_2010-12-09_final_Sales Funnel" xfId="237"/>
    <cellStyle name="_Data_Abgrenzung Personalaufwand 10.2011_2011-11-08_(vorl.)" xfId="238"/>
    <cellStyle name="_Data_Abgrenzung Personalaufwand 11.2011_2011-12-07_vorl" xfId="239"/>
    <cellStyle name="_Data_Cost Model 2012-07-14 Scenario 3_adj_20120910" xfId="240"/>
    <cellStyle name="_Data_Division Summary  PCR" xfId="241"/>
    <cellStyle name="_Data_FC_2012-03_Konten für Herbert" xfId="242"/>
    <cellStyle name="_Data_Key-P-FM" xfId="243"/>
    <cellStyle name="_Data_Key-P-Retail" xfId="244"/>
    <cellStyle name="_Data_Mappe4" xfId="245"/>
    <cellStyle name="_Data_Mappe4 2" xfId="246"/>
    <cellStyle name="_Data_Mappe4 3" xfId="247"/>
    <cellStyle name="_Data_Mappe4 4" xfId="248"/>
    <cellStyle name="_Data_Mappe4_20110419_Business_Performance_Report_v11" xfId="249"/>
    <cellStyle name="_Data_Mappe4_20110419_Business_Performance_Report_v11_RSC" xfId="250"/>
    <cellStyle name="_Data_Mappe4_Division Summary  PCR" xfId="251"/>
    <cellStyle name="_Data_Mappe4_Key-P-FM" xfId="252"/>
    <cellStyle name="_Data_Mappe4_Key-P-Retail" xfId="253"/>
    <cellStyle name="_Data_Mappe4_New Network Strategy" xfId="254"/>
    <cellStyle name="_Data_Mappe4_Restructuring File _ 3-07-13_scorecard" xfId="255"/>
    <cellStyle name="_Data_Mappe4_Sales Funnel" xfId="256"/>
    <cellStyle name="_Data_MOR_2011-01" xfId="257"/>
    <cellStyle name="_Data_MOR_2011-03 HBrunner" xfId="258"/>
    <cellStyle name="_Data_New Network Strategy" xfId="259"/>
    <cellStyle name="_Data_PA_an CO_Konten_Budget_20101104" xfId="260"/>
    <cellStyle name="_Data_PA_MCR_2010-12" xfId="261"/>
    <cellStyle name="_Data_PA_Pers+Sach_Erw 2.2011_2011-03-03" xfId="262"/>
    <cellStyle name="_Data_PA1_PA_MCR_Konten Forecast 2010" xfId="263"/>
    <cellStyle name="_Data_Restructuring File _ 3-07-13_scorecard" xfId="264"/>
    <cellStyle name="_Data_Sales Funnel" xfId="265"/>
    <cellStyle name="_Data_Versand Plan 2012-01-10_HR" xfId="266"/>
    <cellStyle name="_EM-Anforderung_V12_6.6" xfId="267"/>
    <cellStyle name="_Euro" xfId="268"/>
    <cellStyle name="_Excel Basistabellen und Graphiken_IFRS_102010 2.0" xfId="269"/>
    <cellStyle name="_Excel Basistabellen und Graphiken_IFRS_102010 2.0 2" xfId="270"/>
    <cellStyle name="_GBP Austria" xfId="271"/>
    <cellStyle name="_Header" xfId="272"/>
    <cellStyle name="_Heading" xfId="273"/>
    <cellStyle name="_Heading_8-(j-k) 2008-2010 AOP 700k" xfId="274"/>
    <cellStyle name="_Highlight" xfId="275"/>
    <cellStyle name="_Kopie von GBP Eastern Europe" xfId="276"/>
    <cellStyle name="_Multiple" xfId="277"/>
    <cellStyle name="_Multiple_8-(j-k) 2008-2010 AOP 700k" xfId="278"/>
    <cellStyle name="_Multiple_Cerberus Senior Payment Component Accrual Dec. 05" xfId="279"/>
    <cellStyle name="_MultipleSpace" xfId="280"/>
    <cellStyle name="_MultipleSpace_8-(j-k) 2008-2010 AOP 700k" xfId="281"/>
    <cellStyle name="_MultipleSpace_Cerberus Senior Payment Component Accrual Dec. 05" xfId="282"/>
    <cellStyle name="_Output summary Europe Sept21 v.145" xfId="283"/>
    <cellStyle name="_Percent" xfId="284"/>
    <cellStyle name="_PercentSpace" xfId="285"/>
    <cellStyle name="_Row1" xfId="286"/>
    <cellStyle name="_Row1 2" xfId="287"/>
    <cellStyle name="_Row1 3" xfId="288"/>
    <cellStyle name="_Row1 4" xfId="289"/>
    <cellStyle name="_Row1_20110419_Business_Performance_Report_v11" xfId="290"/>
    <cellStyle name="_Row1_20110419_Business_Performance_Report_v11_RSC" xfId="291"/>
    <cellStyle name="_Row1_Division Summary  PCR" xfId="292"/>
    <cellStyle name="_Row1_Key-P-FM" xfId="293"/>
    <cellStyle name="_Row1_Key-P-Retail" xfId="294"/>
    <cellStyle name="_Row1_New Network Strategy" xfId="295"/>
    <cellStyle name="_Row1_Restructuring File _ 3-07-13_scorecard" xfId="296"/>
    <cellStyle name="_Row1_Sales Funnel" xfId="297"/>
    <cellStyle name="_Row2" xfId="298"/>
    <cellStyle name="_Row3" xfId="299"/>
    <cellStyle name="_Row4" xfId="300"/>
    <cellStyle name="_Row5" xfId="301"/>
    <cellStyle name="_Row6" xfId="302"/>
    <cellStyle name="_Row7" xfId="303"/>
    <cellStyle name="_Row7_Daten_MonRep_2011_12_ergänzt" xfId="304"/>
    <cellStyle name="_Row7_Mappe3" xfId="305"/>
    <cellStyle name="_SubHeading" xfId="306"/>
    <cellStyle name="_SubHeading_8-(j-k) 2008-2010 AOP 700k" xfId="307"/>
    <cellStyle name="_Table" xfId="308"/>
    <cellStyle name="_Table_8-(j-k) 2008-2010 AOP 700k" xfId="309"/>
    <cellStyle name="_Table_8-(j-k) 2008-2010 AOP 700k_BL_Budget Assumption Workbook v1" xfId="310"/>
    <cellStyle name="_TableHead" xfId="311"/>
    <cellStyle name="_TableHead_8-(j-k) 2008-2010 AOP 700k" xfId="312"/>
    <cellStyle name="_TableHead_8-(j-k) 2008-2010 AOP 700k_BL_Budget Assumption Workbook v1" xfId="313"/>
    <cellStyle name="_TableRowHead" xfId="314"/>
    <cellStyle name="_TableRowHead_8-(j-k) 2008-2010 AOP 700k" xfId="315"/>
    <cellStyle name="_TableSuperHead" xfId="316"/>
    <cellStyle name="_TableSuperHead_20100616 overview " xfId="317"/>
    <cellStyle name="_TableSuperHead_20110204 Finance Calendar 2011" xfId="318"/>
    <cellStyle name="_TableSuperHead_20110204 Finance Calendar 2011_~3174756" xfId="319"/>
    <cellStyle name="_TableSuperHead_20110204 Finance Calendar 2011_03 2011 Business Development" xfId="320"/>
    <cellStyle name="_TableSuperHead_20110204 Finance Calendar 2011_03 2011 Business Development_Derivatives" xfId="321"/>
    <cellStyle name="_TableSuperHead_20110204 Finance Calendar 2011_2011_Segmentreporting_v79_Testversion" xfId="322"/>
    <cellStyle name="_TableSuperHead_20110204 Finance Calendar 2011_20110419_Business_Performance_Report_v11" xfId="323"/>
    <cellStyle name="_TableSuperHead_20110204 Finance Calendar 2011_Derivatives" xfId="324"/>
    <cellStyle name="_TableSuperHead_20110215 Finance Calendar 2011" xfId="325"/>
    <cellStyle name="_TableSuperHead_20110215 Finance Calendar 2011_03 2011 Business Development" xfId="326"/>
    <cellStyle name="_TableSuperHead_20110215 Finance Calendar 2011_03 2011 Business Development_Derivatives" xfId="327"/>
    <cellStyle name="_TableSuperHead_20110215 Finance Calendar 2011_2011_Segmentreporting_v79_Testversion" xfId="328"/>
    <cellStyle name="_TableSuperHead_20110215 Finance Calendar 2011_20110419_Business_Performance_Report_v11" xfId="329"/>
    <cellStyle name="_TableSuperHead_20110215 Finance Calendar 2011_Derivatives" xfId="330"/>
    <cellStyle name="_TableSuperHead_2011203 Overview Reports" xfId="331"/>
    <cellStyle name="_TableSuperHead_2011203 Overview Reports 2" xfId="332"/>
    <cellStyle name="_TableSuperHead_2011203 Overview Reports 3" xfId="333"/>
    <cellStyle name="_TableSuperHead_2011203 Overview Reports 4" xfId="334"/>
    <cellStyle name="_TableSuperHead_2011203 Overview Reports_~3174756" xfId="335"/>
    <cellStyle name="_TableSuperHead_2011203 Overview Reports_03 2011 Business Development" xfId="336"/>
    <cellStyle name="_TableSuperHead_2011203 Overview Reports_03 2011 Business Development_Derivatives" xfId="337"/>
    <cellStyle name="_TableSuperHead_2011203 Overview Reports_2011_Segmentreporting_v79_Testversion" xfId="338"/>
    <cellStyle name="_TableSuperHead_2011203 Overview Reports_20110419_Business_Performance_Report_v11" xfId="339"/>
    <cellStyle name="_TableSuperHead_2011203 Overview Reports_20110419_Business_Performance_Report_v11_RSC" xfId="340"/>
    <cellStyle name="_TableSuperHead_2011203 Overview Reports_Derivatives" xfId="341"/>
    <cellStyle name="_TableSuperHead_2011203 Overview Reports_Division Summary  PCR" xfId="342"/>
    <cellStyle name="_TableSuperHead_2011203 Overview Reports_Key-P-FM" xfId="343"/>
    <cellStyle name="_TableSuperHead_2011203 Overview Reports_Key-P-Retail" xfId="344"/>
    <cellStyle name="_TableSuperHead_2011203 Overview Reports_New Network Strategy" xfId="345"/>
    <cellStyle name="_TableSuperHead_2011203 Overview Reports_Sales Funnel" xfId="346"/>
    <cellStyle name="_TableSuperHead_8-(j-k) 2008-2010 AOP 700k" xfId="347"/>
    <cellStyle name="_TableSuperHead_Bawag - 2010 Plan _ IFRS - 6-17-2010" xfId="348"/>
    <cellStyle name="_TableSuperHead_Bawag - 2010 Plan _ IFRS - 6-17-2010_~3174756" xfId="349"/>
    <cellStyle name="_TableSuperHead_Bawag - 2010 Plan _ IFRS - 6-17-2010_03 2011 Business Development" xfId="350"/>
    <cellStyle name="_TableSuperHead_Bawag - 2010 Plan _ IFRS - 6-17-2010_03 2011 Business Development_Derivatives" xfId="351"/>
    <cellStyle name="_TableSuperHead_Bawag - 2010 Plan _ IFRS - 6-17-2010_2011_Segmentreporting_v79_Testversion" xfId="352"/>
    <cellStyle name="_TableSuperHead_Bawag - 2010 Plan _ IFRS - 6-17-2010_20110419_Business_Performance_Report_v11" xfId="353"/>
    <cellStyle name="_TableSuperHead_Bawag - 2010 Plan _ IFRS - 6-17-2010_Derivatives" xfId="354"/>
    <cellStyle name="_TableSuperHead_Derivatives" xfId="355"/>
    <cellStyle name="_TableSuperHead_Derivatives_1" xfId="356"/>
    <cellStyle name="_TableSuperHead_Derivatives_1 2" xfId="357"/>
    <cellStyle name="_TableSuperHead_Derivatives_1_KR Market Business Headcount" xfId="358"/>
    <cellStyle name="_TableSuperHead_Derivatives_2" xfId="359"/>
    <cellStyle name="_TableSuperHead_Derivatives_2 2" xfId="360"/>
    <cellStyle name="_TableSuperHead_Derivatives_2_KR Market Business Headcount" xfId="361"/>
    <cellStyle name="_TableSuperHead_DIVISION_Products" xfId="362"/>
    <cellStyle name="_TableSuperHead_DIVISION_Products 2" xfId="363"/>
    <cellStyle name="_TableSuperHead_DIVISION_Products 3" xfId="364"/>
    <cellStyle name="_TableSuperHead_DIVISION_Products 4" xfId="365"/>
    <cellStyle name="_TableSuperHead_DIVISION_Products_20100505_Segmentreporting_v57_Testversion" xfId="366"/>
    <cellStyle name="_TableSuperHead_DIVISION_Products_20100505_Segmentreporting_v57d" xfId="367"/>
    <cellStyle name="_TableSuperHead_DIVISION_Products_20100602_Segmentreporting_v61" xfId="368"/>
    <cellStyle name="_TableSuperHead_DIVISION_Products_20100607_Segmentreporting_v62" xfId="369"/>
    <cellStyle name="_TableSuperHead_DIVISION_Products_20100614_Segmentreporting_v68" xfId="370"/>
    <cellStyle name="_TableSuperHead_DIVISION_Products_20100614_Segmentreporting_v70_Testversion" xfId="371"/>
    <cellStyle name="_TableSuperHead_DIVISION_Products_20100713_Segmentreporting_v72" xfId="372"/>
    <cellStyle name="_TableSuperHead_DIVISION_Products_20100714_Segmentreporting_v73" xfId="373"/>
    <cellStyle name="_TableSuperHead_DIVISION_Products_20100714_Segmentreporting_v74" xfId="374"/>
    <cellStyle name="_TableSuperHead_DIVISION_Products_20100719_Segmentreporting_v75" xfId="375"/>
    <cellStyle name="_TableSuperHead_DIVISION_Products_20100719_Segmentreporting_v75_Testversion" xfId="376"/>
    <cellStyle name="_TableSuperHead_DIVISION_Products_20100720_Segmentreporting_v76_Testversion" xfId="377"/>
    <cellStyle name="_TableSuperHead_DIVISION_Products_20101012_Segmentreporting_v77_Testversion" xfId="378"/>
    <cellStyle name="_TableSuperHead_DIVISION_Products_20101206 KPIs 2011" xfId="379"/>
    <cellStyle name="_TableSuperHead_DIVISION_Products_2010301 KPIs 2011" xfId="380"/>
    <cellStyle name="_TableSuperHead_DIVISION_Products_2011_Segmentreporting_v79_Testversion" xfId="381"/>
    <cellStyle name="_TableSuperHead_DIVISION_Products_2011_Segmentreporting_v79_Testversion_01" xfId="382"/>
    <cellStyle name="_TableSuperHead_DIVISION_Products_20110215_Segmentreporting_v79_Testversion_x" xfId="383"/>
    <cellStyle name="_TableSuperHead_DIVISION_Products_20110307 Master Management Reporting 1.0_v6 Excerpt Businesses" xfId="384"/>
    <cellStyle name="_TableSuperHead_DIVISION_Products_20110419_Business_Performance_Report_v11_RSC" xfId="385"/>
    <cellStyle name="_TableSuperHead_DIVISION_Products_Division Summary  PCR" xfId="386"/>
    <cellStyle name="_TableSuperHead_DIVISION_Products_Key-P-FM" xfId="387"/>
    <cellStyle name="_TableSuperHead_DIVISION_Products_Key-P-Retail" xfId="388"/>
    <cellStyle name="_TableSuperHead_DIVISION_Products_Kopie von 20100608_Segmentreporting_v65" xfId="389"/>
    <cellStyle name="_TableSuperHead_DIVISION_Products_New Network Strategy" xfId="390"/>
    <cellStyle name="_TableSuperHead_DIVISION_Products_Sales Funnel" xfId="391"/>
    <cellStyle name="_TableSuperHead_DIVISION_Products_Testversion von 2011_Segmentreporting_v79_Testversion" xfId="392"/>
    <cellStyle name="_TableSuperHead_Excel Basistabellen und Graphiken_IFRS_102010 2.0" xfId="393"/>
    <cellStyle name="_TableSuperHead_Excel Basistabellen und Graphiken_IFRS_102010 2.0_~3174756" xfId="394"/>
    <cellStyle name="_TableSuperHead_Excel Basistabellen und Graphiken_IFRS_102010 2.0_03 2011 Business Development" xfId="395"/>
    <cellStyle name="_TableSuperHead_Excel Basistabellen und Graphiken_IFRS_102010 2.0_03 2011 Business Development_Derivatives" xfId="396"/>
    <cellStyle name="_TableSuperHead_Excel Basistabellen und Graphiken_IFRS_102010 2.0_2011_Segmentreporting_v79_Testversion" xfId="397"/>
    <cellStyle name="_TableSuperHead_Excel Basistabellen und Graphiken_IFRS_102010 2.0_20110419_Business_Performance_Report_v11" xfId="398"/>
    <cellStyle name="_TableSuperHead_Excel Basistabellen und Graphiken_IFRS_102010 2.0_Derivatives" xfId="399"/>
    <cellStyle name="_TableSuperHead_gains and losses_AfS" xfId="400"/>
    <cellStyle name="_TableSuperHead_gains and losses_AfS_~3174756" xfId="401"/>
    <cellStyle name="_TableSuperHead_gains and losses_AfS_03 2011 Business Development" xfId="402"/>
    <cellStyle name="_TableSuperHead_gains and losses_AfS_03 2011 Business Development_Derivatives" xfId="403"/>
    <cellStyle name="_TableSuperHead_gains and losses_AfS_2011_Segmentreporting_v79_Testversion" xfId="404"/>
    <cellStyle name="_TableSuperHead_gains and losses_AfS_20110419_Business_Performance_Report_v11" xfId="405"/>
    <cellStyle name="_TableSuperHead_gains and losses_AfS_Derivatives" xfId="406"/>
    <cellStyle name="_TableSuperHead_Tabelle1" xfId="407"/>
    <cellStyle name="=D:\WINNT\SYSTEM32\COMMAND.COM" xfId="408"/>
    <cellStyle name="0%" xfId="409"/>
    <cellStyle name="0,##0" xfId="410"/>
    <cellStyle name="0.0" xfId="411"/>
    <cellStyle name="0.0%" xfId="412"/>
    <cellStyle name="0.00" xfId="413"/>
    <cellStyle name="1" xfId="414"/>
    <cellStyle name="1 2" xfId="415"/>
    <cellStyle name="1_20100615_Erfassungstemplate_Ertragsplanung_Retail_v05_kuen" xfId="416"/>
    <cellStyle name="1_20100615_Erfassungstemplate_Ertragsplanung_Retail_v05_kuen 2" xfId="417"/>
    <cellStyle name="1_20100615_Erfassungstemplate_Ertragsplanung_Retail_v08" xfId="418"/>
    <cellStyle name="1_20100615_Erfassungstemplate_Ertragsplanung_Retail_v08 2" xfId="419"/>
    <cellStyle name="1_20100616 overview " xfId="420"/>
    <cellStyle name="1_20100623 Management Reporting - Business Review v100413a" xfId="421"/>
    <cellStyle name="1_20100630_Erfassungstemplate_Financial_Markets_v04" xfId="422"/>
    <cellStyle name="1_20100630_Erfassungstemplate_Financial_Markets_v04 2" xfId="423"/>
    <cellStyle name="1_20100701_Erfassungstemplate_Ertragsplanung_Retail_v11" xfId="424"/>
    <cellStyle name="1_20100701_Erfassungstemplate_Ertragsplanung_Retail_v11 2" xfId="425"/>
    <cellStyle name="1_20100702_Erfassungstemplate_Ertragsplanung_Retail_v15" xfId="426"/>
    <cellStyle name="1_20100702_Erfassungstemplate_Ertragsplanung_Retail_v15 2" xfId="427"/>
    <cellStyle name="1_20100702_Erfassungstemplate_Ertragsplanung_Retail_v16" xfId="428"/>
    <cellStyle name="1_20100702_Erfassungstemplate_Ertragsplanung_Retail_v16 2" xfId="429"/>
    <cellStyle name="1_20100702_Erfassungstemplate_Ertragsplanung_Retail_v22" xfId="430"/>
    <cellStyle name="1_20100702_Erfassungstemplate_Ertragsplanung_Retail_v22 2" xfId="431"/>
    <cellStyle name="1_20100702_Erfassungstemplate_Ertragsplanung_Retail_v23" xfId="432"/>
    <cellStyle name="1_20100702_Erfassungstemplate_Ertragsplanung_Retail_v23 2" xfId="433"/>
    <cellStyle name="1_20100713_Erfassungstemplate_Ertragsplanung_Retail_v26" xfId="434"/>
    <cellStyle name="1_20100713_Erfassungstemplate_Ertragsplanung_Retail_v26 2" xfId="435"/>
    <cellStyle name="1_20100718_Erfassungstemplate_Ertragsplanung_Retail_v29" xfId="436"/>
    <cellStyle name="1_20100718_Erfassungstemplate_Ertragsplanung_Retail_v29 2" xfId="437"/>
    <cellStyle name="1_20100720_Erfassungstemplate_LLP_00_draft" xfId="438"/>
    <cellStyle name="1_20100726 Management Reporting - Business Review v100413a" xfId="439"/>
    <cellStyle name="1_20100727 Management Reporting - Business Review v100413a" xfId="440"/>
    <cellStyle name="1_20100727 Management Reporting - Business Review v100413a TEST" xfId="441"/>
    <cellStyle name="1_20100728_Erfassungstemplate_Ertragsplanung_Retail_v44" xfId="442"/>
    <cellStyle name="1_20100728_Erfassungstemplate_Ertragsplanung_Retail_v44 2" xfId="443"/>
    <cellStyle name="1_20100728_Erfassungstemplate_Financial_Markets_v05" xfId="444"/>
    <cellStyle name="1_20100728_Erfassungstemplate_Financial_Markets_v05 2" xfId="445"/>
    <cellStyle name="1_20100728_Erfassungstemplate_Financial_Markets_v07" xfId="446"/>
    <cellStyle name="1_20100728_Erfassungstemplate_Financial_Markets_v07 2" xfId="447"/>
    <cellStyle name="1_20100806 Management Reporting - Business Review v100413a TESTVERSION" xfId="448"/>
    <cellStyle name="1_20101119_Segmentreporting_v78_Testversion" xfId="449"/>
    <cellStyle name="1_20101206 KPIs 2011" xfId="450"/>
    <cellStyle name="1_20110103 Management Reporting Details Business Review" xfId="451"/>
    <cellStyle name="1_20110204 Finance Calendar 2011" xfId="452"/>
    <cellStyle name="1_20110204 Finance Calendar 2011_~3174756" xfId="453"/>
    <cellStyle name="1_20110204 Finance Calendar 2011_03 2011 Business Development" xfId="454"/>
    <cellStyle name="1_20110204 Finance Calendar 2011_03 2011 Business Development_Derivatives" xfId="455"/>
    <cellStyle name="1_20110204 Finance Calendar 2011_2011_Segmentreporting_v79_Testversion" xfId="456"/>
    <cellStyle name="1_20110204 Finance Calendar 2011_20110419_Business_Performance_Report_v11" xfId="457"/>
    <cellStyle name="1_20110204 Finance Calendar 2011_Derivatives" xfId="458"/>
    <cellStyle name="1_20110215 Finance Calendar 2011" xfId="459"/>
    <cellStyle name="1_20110215 Finance Calendar 2011_03 2011 Business Development" xfId="460"/>
    <cellStyle name="1_20110215 Finance Calendar 2011_03 2011 Business Development_Derivatives" xfId="461"/>
    <cellStyle name="1_20110215 Finance Calendar 2011_2011_Segmentreporting_v79_Testversion" xfId="462"/>
    <cellStyle name="1_20110215 Finance Calendar 2011_20110419_Business_Performance_Report_v11" xfId="463"/>
    <cellStyle name="1_20110215 Finance Calendar 2011_Derivatives" xfId="464"/>
    <cellStyle name="1_2011203 Overview Reports" xfId="465"/>
    <cellStyle name="1_2011203 Overview Reports 2" xfId="466"/>
    <cellStyle name="1_2011203 Overview Reports 3" xfId="467"/>
    <cellStyle name="1_2011203 Overview Reports 4" xfId="468"/>
    <cellStyle name="1_2011203 Overview Reports_~3174756" xfId="469"/>
    <cellStyle name="1_2011203 Overview Reports_03 2011 Business Development" xfId="470"/>
    <cellStyle name="1_2011203 Overview Reports_03 2011 Business Development_Derivatives" xfId="471"/>
    <cellStyle name="1_2011203 Overview Reports_2011_Segmentreporting_v79_Testversion" xfId="472"/>
    <cellStyle name="1_2011203 Overview Reports_20110419_Business_Performance_Report_v11" xfId="473"/>
    <cellStyle name="1_2011203 Overview Reports_20110419_Business_Performance_Report_v11_RSC" xfId="474"/>
    <cellStyle name="1_2011203 Overview Reports_Derivatives" xfId="475"/>
    <cellStyle name="1_2011203 Overview Reports_Division Summary  PCR" xfId="476"/>
    <cellStyle name="1_2011203 Overview Reports_Key-P-FM" xfId="477"/>
    <cellStyle name="1_2011203 Overview Reports_Key-P-Retail" xfId="478"/>
    <cellStyle name="1_2011203 Overview Reports_New Network Strategy" xfId="479"/>
    <cellStyle name="1_2011203 Overview Reports_Sales Funnel" xfId="480"/>
    <cellStyle name="1_20121227 BP_2013_Ertragsplanung_TOTAL_MON_v00_COMMERCIAL_für MH" xfId="481"/>
    <cellStyle name="1_BOLERO_2012-08-06" xfId="482"/>
    <cellStyle name="1_BOLERO_2012-12-03_V2" xfId="483"/>
    <cellStyle name="1_BOLERO_2012-12-03_V3" xfId="484"/>
    <cellStyle name="1_BP_2011_Ertragsplanung_Total_v00" xfId="485"/>
    <cellStyle name="1_BP_2011_Ertragsplanung_Total_v01" xfId="486"/>
    <cellStyle name="1_BP_2011_Investment Books_CR" xfId="487"/>
    <cellStyle name="1_BP_2011_Investment Books_CR 2" xfId="488"/>
    <cellStyle name="1_BP_2011_Investment Books_CR_2 libor" xfId="489"/>
    <cellStyle name="1_BP_2011_Investment Books_CR_2 libor 2" xfId="490"/>
    <cellStyle name="1_BP_2011_Investment Books_CR_3 equity" xfId="491"/>
    <cellStyle name="1_BP_2011_Investment Books_CR_3 equity 2" xfId="492"/>
    <cellStyle name="1_BP_2011_Investment Books_CR_4 mismatch sov" xfId="493"/>
    <cellStyle name="1_BP_2011_Investment Books_CR_4 mismatch sov 2" xfId="494"/>
    <cellStyle name="1_BP_2011_Investment Books_CR_5_b" xfId="495"/>
    <cellStyle name="1_BP_2011_Investment Books_CR_5_b 2" xfId="496"/>
    <cellStyle name="1_BP_2011_Investment Books_CR_6" xfId="497"/>
    <cellStyle name="1_BP_2011_Investment Books_CR_6 2" xfId="498"/>
    <cellStyle name="1_BP_2011_Investment Books_CR_7" xfId="499"/>
    <cellStyle name="1_BP_2011_Investment Books_CR_7 2" xfId="500"/>
    <cellStyle name="1_BP_2011_Investment Books_CR_8" xfId="501"/>
    <cellStyle name="1_BP_2011_Investment Books_CR_8 2" xfId="502"/>
    <cellStyle name="1_BP_2012_Ertragsplanung_Total_v00" xfId="503"/>
    <cellStyle name="1_BP_2012_Ertragsplanung_Total_v03" xfId="504"/>
    <cellStyle name="1_BP_2012_Ertragsplanung_Total_v07" xfId="505"/>
    <cellStyle name="1_BP_2012_Ertragsplanung_Total_v10" xfId="506"/>
    <cellStyle name="1_BP_2012_LLP_KR" xfId="507"/>
    <cellStyle name="1_BP_2013_Ertragsplanung_TOTAL_MON_v00_COMMERCIAL" xfId="508"/>
    <cellStyle name="1_BP_2013_Ertragsplanung_TOTAL_MON_v00_COMMERCIAL_für MH" xfId="509"/>
    <cellStyle name="1_BP_2013_Ertragsplanung_TOTAL_MON_v00_INT_COMMERCIAL_für AW" xfId="510"/>
    <cellStyle name="1_consolidated own funds 11_2010" xfId="511"/>
    <cellStyle name="1_consolidated own funds 11_2010_~3174756" xfId="512"/>
    <cellStyle name="1_consolidated own funds 11_2010_03 2011 Business Development" xfId="513"/>
    <cellStyle name="1_consolidated own funds 11_2010_03 2011 Business Development_Derivatives" xfId="514"/>
    <cellStyle name="1_consolidated own funds 11_2010_2011_Segmentreporting_v79_Testversion" xfId="515"/>
    <cellStyle name="1_consolidated own funds 11_2010_20110419_Business_Performance_Report_v11" xfId="516"/>
    <cellStyle name="1_consolidated own funds 11_2010_Derivatives" xfId="517"/>
    <cellStyle name="1_Daten_MonRep_2012_08" xfId="518"/>
    <cellStyle name="1_Daten_MonRep_2012_10" xfId="519"/>
    <cellStyle name="1_DIVISION_Products" xfId="520"/>
    <cellStyle name="1_DIVISION_Products 2" xfId="521"/>
    <cellStyle name="1_DIVISION_Products 3" xfId="522"/>
    <cellStyle name="1_DIVISION_Products 4" xfId="523"/>
    <cellStyle name="1_DIVISION_Products_20100505_Segmentreporting_v57_Testversion" xfId="524"/>
    <cellStyle name="1_DIVISION_Products_20100505_Segmentreporting_v57_Testversion 2" xfId="525"/>
    <cellStyle name="1_DIVISION_Products_20100505_Segmentreporting_v57_Testversion_20100615_Erfassungstemplate_Ertragsplanung_Retail_v05_kuen" xfId="526"/>
    <cellStyle name="1_DIVISION_Products_20100505_Segmentreporting_v57_Testversion_20100615_Erfassungstemplate_Ertragsplanung_Retail_v05_kuen 2" xfId="527"/>
    <cellStyle name="1_DIVISION_Products_20100505_Segmentreporting_v57_Testversion_20100615_Erfassungstemplate_Ertragsplanung_Retail_v08" xfId="528"/>
    <cellStyle name="1_DIVISION_Products_20100505_Segmentreporting_v57_Testversion_20100615_Erfassungstemplate_Ertragsplanung_Retail_v08 2" xfId="529"/>
    <cellStyle name="1_DIVISION_Products_20100505_Segmentreporting_v57_Testversion_20100623 Management Reporting - Business Review v100413a" xfId="530"/>
    <cellStyle name="1_DIVISION_Products_20100505_Segmentreporting_v57_Testversion_20100630_Erfassungstemplate_Financial_Markets_v04" xfId="531"/>
    <cellStyle name="1_DIVISION_Products_20100505_Segmentreporting_v57_Testversion_20100630_Erfassungstemplate_Financial_Markets_v04 2" xfId="532"/>
    <cellStyle name="1_DIVISION_Products_20100505_Segmentreporting_v57_Testversion_20100701_Erfassungstemplate_Ertragsplanung_Retail_v11" xfId="533"/>
    <cellStyle name="1_DIVISION_Products_20100505_Segmentreporting_v57_Testversion_20100701_Erfassungstemplate_Ertragsplanung_Retail_v11 2" xfId="534"/>
    <cellStyle name="1_DIVISION_Products_20100505_Segmentreporting_v57_Testversion_20100702_Erfassungstemplate_Ertragsplanung_Retail_v15" xfId="535"/>
    <cellStyle name="1_DIVISION_Products_20100505_Segmentreporting_v57_Testversion_20100702_Erfassungstemplate_Ertragsplanung_Retail_v15 2" xfId="536"/>
    <cellStyle name="1_DIVISION_Products_20100505_Segmentreporting_v57_Testversion_20100702_Erfassungstemplate_Ertragsplanung_Retail_v16" xfId="537"/>
    <cellStyle name="1_DIVISION_Products_20100505_Segmentreporting_v57_Testversion_20100702_Erfassungstemplate_Ertragsplanung_Retail_v16 2" xfId="538"/>
    <cellStyle name="1_DIVISION_Products_20100505_Segmentreporting_v57_Testversion_20100702_Erfassungstemplate_Ertragsplanung_Retail_v22" xfId="539"/>
    <cellStyle name="1_DIVISION_Products_20100505_Segmentreporting_v57_Testversion_20100702_Erfassungstemplate_Ertragsplanung_Retail_v22 2" xfId="540"/>
    <cellStyle name="1_DIVISION_Products_20100505_Segmentreporting_v57_Testversion_20100702_Erfassungstemplate_Ertragsplanung_Retail_v23" xfId="541"/>
    <cellStyle name="1_DIVISION_Products_20100505_Segmentreporting_v57_Testversion_20100702_Erfassungstemplate_Ertragsplanung_Retail_v23 2" xfId="542"/>
    <cellStyle name="1_DIVISION_Products_20100505_Segmentreporting_v57_Testversion_20100713_Erfassungstemplate_Ertragsplanung_Retail_v26" xfId="543"/>
    <cellStyle name="1_DIVISION_Products_20100505_Segmentreporting_v57_Testversion_20100713_Erfassungstemplate_Ertragsplanung_Retail_v26 2" xfId="544"/>
    <cellStyle name="1_DIVISION_Products_20100505_Segmentreporting_v57_Testversion_20100718_Erfassungstemplate_Ertragsplanung_Retail_v29" xfId="545"/>
    <cellStyle name="1_DIVISION_Products_20100505_Segmentreporting_v57_Testversion_20100718_Erfassungstemplate_Ertragsplanung_Retail_v29 2" xfId="546"/>
    <cellStyle name="1_DIVISION_Products_20100505_Segmentreporting_v57_Testversion_20100720_Erfassungstemplate_LLP_00_draft" xfId="547"/>
    <cellStyle name="1_DIVISION_Products_20100505_Segmentreporting_v57_Testversion_20100726 Management Reporting - Business Review v100413a" xfId="548"/>
    <cellStyle name="1_DIVISION_Products_20100505_Segmentreporting_v57_Testversion_20100727 Management Reporting - Business Review v100413a" xfId="549"/>
    <cellStyle name="1_DIVISION_Products_20100505_Segmentreporting_v57_Testversion_20100727 Management Reporting - Business Review v100413a TEST" xfId="550"/>
    <cellStyle name="1_DIVISION_Products_20100505_Segmentreporting_v57_Testversion_20100728_Erfassungstemplate_Ertragsplanung_Retail_v44" xfId="551"/>
    <cellStyle name="1_DIVISION_Products_20100505_Segmentreporting_v57_Testversion_20100728_Erfassungstemplate_Ertragsplanung_Retail_v44 2" xfId="552"/>
    <cellStyle name="1_DIVISION_Products_20100505_Segmentreporting_v57_Testversion_20100728_Erfassungstemplate_Financial_Markets_v05" xfId="553"/>
    <cellStyle name="1_DIVISION_Products_20100505_Segmentreporting_v57_Testversion_20100728_Erfassungstemplate_Financial_Markets_v05 2" xfId="554"/>
    <cellStyle name="1_DIVISION_Products_20100505_Segmentreporting_v57_Testversion_20100728_Erfassungstemplate_Financial_Markets_v07" xfId="555"/>
    <cellStyle name="1_DIVISION_Products_20100505_Segmentreporting_v57_Testversion_20100728_Erfassungstemplate_Financial_Markets_v07 2" xfId="556"/>
    <cellStyle name="1_DIVISION_Products_20100505_Segmentreporting_v57_Testversion_20100806 Management Reporting - Business Review v100413a TESTVERSION" xfId="557"/>
    <cellStyle name="1_DIVISION_Products_20100505_Segmentreporting_v57_Testversion_20101119_Segmentreporting_v78_Testversion" xfId="558"/>
    <cellStyle name="1_DIVISION_Products_20100505_Segmentreporting_v57_Testversion_20101206 KPIs 2011" xfId="559"/>
    <cellStyle name="1_DIVISION_Products_20100505_Segmentreporting_v57_Testversion_20110103 Management Reporting Details Business Review" xfId="560"/>
    <cellStyle name="1_DIVISION_Products_20100505_Segmentreporting_v57_Testversion_20121227 BP_2013_Ertragsplanung_TOTAL_MON_v00_COMMERCIAL_für MH" xfId="561"/>
    <cellStyle name="1_DIVISION_Products_20100505_Segmentreporting_v57_Testversion_BP_2011_Ertragsplanung_Total_v00" xfId="562"/>
    <cellStyle name="1_DIVISION_Products_20100505_Segmentreporting_v57_Testversion_BP_2011_Ertragsplanung_Total_v01" xfId="563"/>
    <cellStyle name="1_DIVISION_Products_20100505_Segmentreporting_v57_Testversion_BP_2011_Investment Books_CR" xfId="564"/>
    <cellStyle name="1_DIVISION_Products_20100505_Segmentreporting_v57_Testversion_BP_2011_Investment Books_CR 2" xfId="565"/>
    <cellStyle name="1_DIVISION_Products_20100505_Segmentreporting_v57_Testversion_BP_2011_Investment Books_CR_2 libor" xfId="566"/>
    <cellStyle name="1_DIVISION_Products_20100505_Segmentreporting_v57_Testversion_BP_2011_Investment Books_CR_2 libor 2" xfId="567"/>
    <cellStyle name="1_DIVISION_Products_20100505_Segmentreporting_v57_Testversion_BP_2011_Investment Books_CR_3 equity" xfId="568"/>
    <cellStyle name="1_DIVISION_Products_20100505_Segmentreporting_v57_Testversion_BP_2011_Investment Books_CR_3 equity 2" xfId="569"/>
    <cellStyle name="1_DIVISION_Products_20100505_Segmentreporting_v57_Testversion_BP_2011_Investment Books_CR_4 mismatch sov" xfId="570"/>
    <cellStyle name="1_DIVISION_Products_20100505_Segmentreporting_v57_Testversion_BP_2011_Investment Books_CR_4 mismatch sov 2" xfId="571"/>
    <cellStyle name="1_DIVISION_Products_20100505_Segmentreporting_v57_Testversion_BP_2011_Investment Books_CR_5_b" xfId="572"/>
    <cellStyle name="1_DIVISION_Products_20100505_Segmentreporting_v57_Testversion_BP_2011_Investment Books_CR_5_b 2" xfId="573"/>
    <cellStyle name="1_DIVISION_Products_20100505_Segmentreporting_v57_Testversion_BP_2011_Investment Books_CR_6" xfId="574"/>
    <cellStyle name="1_DIVISION_Products_20100505_Segmentreporting_v57_Testversion_BP_2011_Investment Books_CR_6 2" xfId="575"/>
    <cellStyle name="1_DIVISION_Products_20100505_Segmentreporting_v57_Testversion_BP_2011_Investment Books_CR_7" xfId="576"/>
    <cellStyle name="1_DIVISION_Products_20100505_Segmentreporting_v57_Testversion_BP_2011_Investment Books_CR_7 2" xfId="577"/>
    <cellStyle name="1_DIVISION_Products_20100505_Segmentreporting_v57_Testversion_BP_2011_Investment Books_CR_8" xfId="578"/>
    <cellStyle name="1_DIVISION_Products_20100505_Segmentreporting_v57_Testversion_BP_2011_Investment Books_CR_8 2" xfId="579"/>
    <cellStyle name="1_DIVISION_Products_20100505_Segmentreporting_v57_Testversion_BP_2012_Ertragsplanung_Total_v00" xfId="580"/>
    <cellStyle name="1_DIVISION_Products_20100505_Segmentreporting_v57_Testversion_BP_2012_Ertragsplanung_Total_v03" xfId="581"/>
    <cellStyle name="1_DIVISION_Products_20100505_Segmentreporting_v57_Testversion_BP_2012_Ertragsplanung_Total_v07" xfId="582"/>
    <cellStyle name="1_DIVISION_Products_20100505_Segmentreporting_v57_Testversion_BP_2012_Ertragsplanung_Total_v10" xfId="583"/>
    <cellStyle name="1_DIVISION_Products_20100505_Segmentreporting_v57_Testversion_BP_2012_LLP_KR" xfId="584"/>
    <cellStyle name="1_DIVISION_Products_20100505_Segmentreporting_v57_Testversion_BP_2013_Ertragsplanung_TOTAL_MON_v00_COMMERCIAL" xfId="585"/>
    <cellStyle name="1_DIVISION_Products_20100505_Segmentreporting_v57_Testversion_BP_2013_Ertragsplanung_TOTAL_MON_v00_COMMERCIAL_für MH" xfId="586"/>
    <cellStyle name="1_DIVISION_Products_20100505_Segmentreporting_v57_Testversion_BP_2013_Ertragsplanung_TOTAL_MON_v00_INT_COMMERCIAL_für AW" xfId="587"/>
    <cellStyle name="1_DIVISION_Products_20100505_Segmentreporting_v57_Testversion_LLP_KR" xfId="588"/>
    <cellStyle name="1_DIVISION_Products_20100505_Segmentreporting_v57d" xfId="589"/>
    <cellStyle name="1_DIVISION_Products_20100505_Segmentreporting_v57d_20100623 Management Reporting - Business Review v100413a" xfId="590"/>
    <cellStyle name="1_DIVISION_Products_20100505_Segmentreporting_v57d_20100726 Management Reporting - Business Review v100413a" xfId="591"/>
    <cellStyle name="1_DIVISION_Products_20100505_Segmentreporting_v57d_20100727 Management Reporting - Business Review v100413a" xfId="592"/>
    <cellStyle name="1_DIVISION_Products_20100505_Segmentreporting_v57d_20100727 Management Reporting - Business Review v100413a TEST" xfId="593"/>
    <cellStyle name="1_DIVISION_Products_20100505_Segmentreporting_v57d_20100806 Management Reporting - Business Review v100413a TESTVERSION" xfId="594"/>
    <cellStyle name="1_DIVISION_Products_20100505_Segmentreporting_v57d_20101119_Segmentreporting_v78_Testversion" xfId="595"/>
    <cellStyle name="1_DIVISION_Products_20100505_Segmentreporting_v57d_20101206 KPIs 2011" xfId="596"/>
    <cellStyle name="1_DIVISION_Products_20100505_Segmentreporting_v57d_20110103 Management Reporting Details Business Review" xfId="597"/>
    <cellStyle name="1_DIVISION_Products_20100602_Segmentreporting_v61" xfId="598"/>
    <cellStyle name="1_DIVISION_Products_20100602_Segmentreporting_v61_20100623 Management Reporting - Business Review v100413a" xfId="599"/>
    <cellStyle name="1_DIVISION_Products_20100602_Segmentreporting_v61_20100726 Management Reporting - Business Review v100413a" xfId="600"/>
    <cellStyle name="1_DIVISION_Products_20100602_Segmentreporting_v61_20100727 Management Reporting - Business Review v100413a" xfId="601"/>
    <cellStyle name="1_DIVISION_Products_20100602_Segmentreporting_v61_20100727 Management Reporting - Business Review v100413a TEST" xfId="602"/>
    <cellStyle name="1_DIVISION_Products_20100602_Segmentreporting_v61_20100806 Management Reporting - Business Review v100413a TESTVERSION" xfId="603"/>
    <cellStyle name="1_DIVISION_Products_20100602_Segmentreporting_v61_20101119_Segmentreporting_v78_Testversion" xfId="604"/>
    <cellStyle name="1_DIVISION_Products_20100602_Segmentreporting_v61_20101206 KPIs 2011" xfId="605"/>
    <cellStyle name="1_DIVISION_Products_20100602_Segmentreporting_v61_20110103 Management Reporting Details Business Review" xfId="606"/>
    <cellStyle name="1_DIVISION_Products_20100607_Segmentreporting_v62" xfId="607"/>
    <cellStyle name="1_DIVISION_Products_20100607_Segmentreporting_v62_20100623 Management Reporting - Business Review v100413a" xfId="608"/>
    <cellStyle name="1_DIVISION_Products_20100607_Segmentreporting_v62_20100726 Management Reporting - Business Review v100413a" xfId="609"/>
    <cellStyle name="1_DIVISION_Products_20100607_Segmentreporting_v62_20100727 Management Reporting - Business Review v100413a" xfId="610"/>
    <cellStyle name="1_DIVISION_Products_20100607_Segmentreporting_v62_20100727 Management Reporting - Business Review v100413a TEST" xfId="611"/>
    <cellStyle name="1_DIVISION_Products_20100607_Segmentreporting_v62_20100806 Management Reporting - Business Review v100413a TESTVERSION" xfId="612"/>
    <cellStyle name="1_DIVISION_Products_20100607_Segmentreporting_v62_20101119_Segmentreporting_v78_Testversion" xfId="613"/>
    <cellStyle name="1_DIVISION_Products_20100607_Segmentreporting_v62_20101206 KPIs 2011" xfId="614"/>
    <cellStyle name="1_DIVISION_Products_20100607_Segmentreporting_v62_20110103 Management Reporting Details Business Review" xfId="615"/>
    <cellStyle name="1_DIVISION_Products_20100614_Segmentreporting_v68" xfId="616"/>
    <cellStyle name="1_DIVISION_Products_20100614_Segmentreporting_v68_20100623 Management Reporting - Business Review v100413a" xfId="617"/>
    <cellStyle name="1_DIVISION_Products_20100614_Segmentreporting_v68_20100726 Management Reporting - Business Review v100413a" xfId="618"/>
    <cellStyle name="1_DIVISION_Products_20100614_Segmentreporting_v68_20100727 Management Reporting - Business Review v100413a" xfId="619"/>
    <cellStyle name="1_DIVISION_Products_20100614_Segmentreporting_v68_20100727 Management Reporting - Business Review v100413a TEST" xfId="620"/>
    <cellStyle name="1_DIVISION_Products_20100614_Segmentreporting_v68_20100806 Management Reporting - Business Review v100413a TESTVERSION" xfId="621"/>
    <cellStyle name="1_DIVISION_Products_20100614_Segmentreporting_v68_20101119_Segmentreporting_v78_Testversion" xfId="622"/>
    <cellStyle name="1_DIVISION_Products_20100614_Segmentreporting_v68_20101206 KPIs 2011" xfId="623"/>
    <cellStyle name="1_DIVISION_Products_20100614_Segmentreporting_v68_20110103 Management Reporting Details Business Review" xfId="624"/>
    <cellStyle name="1_DIVISION_Products_20100614_Segmentreporting_v70_Testversion" xfId="625"/>
    <cellStyle name="1_DIVISION_Products_20100615_Erfassungstemplate_Ertragsplanung_Retail_v05_kuen" xfId="626"/>
    <cellStyle name="1_DIVISION_Products_20100615_Erfassungstemplate_Ertragsplanung_Retail_v05_kuen 2" xfId="627"/>
    <cellStyle name="1_DIVISION_Products_20100615_Erfassungstemplate_Ertragsplanung_Retail_v08" xfId="628"/>
    <cellStyle name="1_DIVISION_Products_20100615_Erfassungstemplate_Ertragsplanung_Retail_v08 2" xfId="629"/>
    <cellStyle name="1_DIVISION_Products_20100623 Management Reporting - Business Review v100413a" xfId="630"/>
    <cellStyle name="1_DIVISION_Products_20100630_Erfassungstemplate_Financial_Markets_v04" xfId="631"/>
    <cellStyle name="1_DIVISION_Products_20100630_Erfassungstemplate_Financial_Markets_v04 2" xfId="632"/>
    <cellStyle name="1_DIVISION_Products_20100701_Erfassungstemplate_Ertragsplanung_Retail_v11" xfId="633"/>
    <cellStyle name="1_DIVISION_Products_20100701_Erfassungstemplate_Ertragsplanung_Retail_v11 2" xfId="634"/>
    <cellStyle name="1_DIVISION_Products_20100702_Erfassungstemplate_Ertragsplanung_Retail_v15" xfId="635"/>
    <cellStyle name="1_DIVISION_Products_20100702_Erfassungstemplate_Ertragsplanung_Retail_v15 2" xfId="636"/>
    <cellStyle name="1_DIVISION_Products_20100702_Erfassungstemplate_Ertragsplanung_Retail_v16" xfId="637"/>
    <cellStyle name="1_DIVISION_Products_20100702_Erfassungstemplate_Ertragsplanung_Retail_v16 2" xfId="638"/>
    <cellStyle name="1_DIVISION_Products_20100702_Erfassungstemplate_Ertragsplanung_Retail_v22" xfId="639"/>
    <cellStyle name="1_DIVISION_Products_20100702_Erfassungstemplate_Ertragsplanung_Retail_v22 2" xfId="640"/>
    <cellStyle name="1_DIVISION_Products_20100702_Erfassungstemplate_Ertragsplanung_Retail_v23" xfId="641"/>
    <cellStyle name="1_DIVISION_Products_20100702_Erfassungstemplate_Ertragsplanung_Retail_v23 2" xfId="642"/>
    <cellStyle name="1_DIVISION_Products_20100713_Erfassungstemplate_Ertragsplanung_Retail_v26" xfId="643"/>
    <cellStyle name="1_DIVISION_Products_20100713_Erfassungstemplate_Ertragsplanung_Retail_v26 2" xfId="644"/>
    <cellStyle name="1_DIVISION_Products_20100713_Segmentreporting_v72" xfId="645"/>
    <cellStyle name="1_DIVISION_Products_20100714_Segmentreporting_v73" xfId="646"/>
    <cellStyle name="1_DIVISION_Products_20100714_Segmentreporting_v74" xfId="647"/>
    <cellStyle name="1_DIVISION_Products_20100718_Erfassungstemplate_Ertragsplanung_Retail_v29" xfId="648"/>
    <cellStyle name="1_DIVISION_Products_20100718_Erfassungstemplate_Ertragsplanung_Retail_v29 2" xfId="649"/>
    <cellStyle name="1_DIVISION_Products_20100719_Segmentreporting_v75" xfId="650"/>
    <cellStyle name="1_DIVISION_Products_20100719_Segmentreporting_v75_Testversion" xfId="651"/>
    <cellStyle name="1_DIVISION_Products_20100720_Erfassungstemplate_LLP_00_draft" xfId="652"/>
    <cellStyle name="1_DIVISION_Products_20100720_Segmentreporting_v76_Testversion" xfId="653"/>
    <cellStyle name="1_DIVISION_Products_20100726 Management Reporting - Business Review v100413a" xfId="654"/>
    <cellStyle name="1_DIVISION_Products_20100727 Management Reporting - Business Review v100413a" xfId="655"/>
    <cellStyle name="1_DIVISION_Products_20100727 Management Reporting - Business Review v100413a TEST" xfId="656"/>
    <cellStyle name="1_DIVISION_Products_20100728_Erfassungstemplate_Ertragsplanung_Retail_v44" xfId="657"/>
    <cellStyle name="1_DIVISION_Products_20100728_Erfassungstemplate_Ertragsplanung_Retail_v44 2" xfId="658"/>
    <cellStyle name="1_DIVISION_Products_20100728_Erfassungstemplate_Financial_Markets_v05" xfId="659"/>
    <cellStyle name="1_DIVISION_Products_20100728_Erfassungstemplate_Financial_Markets_v05 2" xfId="660"/>
    <cellStyle name="1_DIVISION_Products_20100728_Erfassungstemplate_Financial_Markets_v07" xfId="661"/>
    <cellStyle name="1_DIVISION_Products_20100728_Erfassungstemplate_Financial_Markets_v07 2" xfId="662"/>
    <cellStyle name="1_DIVISION_Products_20100806 Management Reporting - Business Review v100413a TESTVERSION" xfId="663"/>
    <cellStyle name="1_DIVISION_Products_20101012_Segmentreporting_v77_Testversion" xfId="664"/>
    <cellStyle name="1_DIVISION_Products_20101119_Segmentreporting_v78_Testversion" xfId="665"/>
    <cellStyle name="1_DIVISION_Products_20101206 KPIs 2011" xfId="666"/>
    <cellStyle name="1_DIVISION_Products_2010301 KPIs 2011" xfId="667"/>
    <cellStyle name="1_DIVISION_Products_2011_Segmentreporting_v79_Testversion" xfId="668"/>
    <cellStyle name="1_DIVISION_Products_2011_Segmentreporting_v79_Testversion_01" xfId="669"/>
    <cellStyle name="1_DIVISION_Products_20110103 Management Reporting Details Business Review" xfId="670"/>
    <cellStyle name="1_DIVISION_Products_20110215_Segmentreporting_v79_Testversion_x" xfId="671"/>
    <cellStyle name="1_DIVISION_Products_20110307 Master Management Reporting 1.0_v6 Excerpt Businesses" xfId="672"/>
    <cellStyle name="1_DIVISION_Products_20110419_Business_Performance_Report_v11_RSC" xfId="673"/>
    <cellStyle name="1_DIVISION_Products_20121227 BP_2013_Ertragsplanung_TOTAL_MON_v00_COMMERCIAL_für MH" xfId="674"/>
    <cellStyle name="1_DIVISION_Products_BP_2011_Ertragsplanung_Total_v00" xfId="675"/>
    <cellStyle name="1_DIVISION_Products_BP_2011_Ertragsplanung_Total_v01" xfId="676"/>
    <cellStyle name="1_DIVISION_Products_BP_2011_Investment Books_CR" xfId="677"/>
    <cellStyle name="1_DIVISION_Products_BP_2011_Investment Books_CR 2" xfId="678"/>
    <cellStyle name="1_DIVISION_Products_BP_2011_Investment Books_CR_2 libor" xfId="679"/>
    <cellStyle name="1_DIVISION_Products_BP_2011_Investment Books_CR_2 libor 2" xfId="680"/>
    <cellStyle name="1_DIVISION_Products_BP_2011_Investment Books_CR_3 equity" xfId="681"/>
    <cellStyle name="1_DIVISION_Products_BP_2011_Investment Books_CR_3 equity 2" xfId="682"/>
    <cellStyle name="1_DIVISION_Products_BP_2011_Investment Books_CR_4 mismatch sov" xfId="683"/>
    <cellStyle name="1_DIVISION_Products_BP_2011_Investment Books_CR_4 mismatch sov 2" xfId="684"/>
    <cellStyle name="1_DIVISION_Products_BP_2011_Investment Books_CR_5_b" xfId="685"/>
    <cellStyle name="1_DIVISION_Products_BP_2011_Investment Books_CR_5_b 2" xfId="686"/>
    <cellStyle name="1_DIVISION_Products_BP_2011_Investment Books_CR_6" xfId="687"/>
    <cellStyle name="1_DIVISION_Products_BP_2011_Investment Books_CR_6 2" xfId="688"/>
    <cellStyle name="1_DIVISION_Products_BP_2011_Investment Books_CR_7" xfId="689"/>
    <cellStyle name="1_DIVISION_Products_BP_2011_Investment Books_CR_7 2" xfId="690"/>
    <cellStyle name="1_DIVISION_Products_BP_2011_Investment Books_CR_8" xfId="691"/>
    <cellStyle name="1_DIVISION_Products_BP_2011_Investment Books_CR_8 2" xfId="692"/>
    <cellStyle name="1_DIVISION_Products_BP_2012_Ertragsplanung_Total_v00" xfId="693"/>
    <cellStyle name="1_DIVISION_Products_BP_2012_Ertragsplanung_Total_v03" xfId="694"/>
    <cellStyle name="1_DIVISION_Products_BP_2012_Ertragsplanung_Total_v07" xfId="695"/>
    <cellStyle name="1_DIVISION_Products_BP_2012_Ertragsplanung_Total_v10" xfId="696"/>
    <cellStyle name="1_DIVISION_Products_BP_2012_LLP_KR" xfId="697"/>
    <cellStyle name="1_DIVISION_Products_BP_2013_Ertragsplanung_TOTAL_MON_v00_COMMERCIAL" xfId="698"/>
    <cellStyle name="1_DIVISION_Products_BP_2013_Ertragsplanung_TOTAL_MON_v00_COMMERCIAL_für MH" xfId="699"/>
    <cellStyle name="1_DIVISION_Products_BP_2013_Ertragsplanung_TOTAL_MON_v00_INT_COMMERCIAL_für AW" xfId="700"/>
    <cellStyle name="1_DIVISION_Products_Division Summary  PCR" xfId="701"/>
    <cellStyle name="1_DIVISION_Products_Key-P-FM" xfId="702"/>
    <cellStyle name="1_DIVISION_Products_Key-P-Retail" xfId="703"/>
    <cellStyle name="1_DIVISION_Products_Kopie von 20100608_Segmentreporting_v65" xfId="704"/>
    <cellStyle name="1_DIVISION_Products_Kopie von 20100608_Segmentreporting_v65_20100623 Management Reporting - Business Review v100413a" xfId="705"/>
    <cellStyle name="1_DIVISION_Products_Kopie von 20100608_Segmentreporting_v65_20100726 Management Reporting - Business Review v100413a" xfId="706"/>
    <cellStyle name="1_DIVISION_Products_Kopie von 20100608_Segmentreporting_v65_20100727 Management Reporting - Business Review v100413a" xfId="707"/>
    <cellStyle name="1_DIVISION_Products_Kopie von 20100608_Segmentreporting_v65_20100727 Management Reporting - Business Review v100413a TEST" xfId="708"/>
    <cellStyle name="1_DIVISION_Products_Kopie von 20100608_Segmentreporting_v65_20100806 Management Reporting - Business Review v100413a TESTVERSION" xfId="709"/>
    <cellStyle name="1_DIVISION_Products_Kopie von 20100608_Segmentreporting_v65_20101119_Segmentreporting_v78_Testversion" xfId="710"/>
    <cellStyle name="1_DIVISION_Products_Kopie von 20100608_Segmentreporting_v65_20101206 KPIs 2011" xfId="711"/>
    <cellStyle name="1_DIVISION_Products_Kopie von 20100608_Segmentreporting_v65_20110103 Management Reporting Details Business Review" xfId="712"/>
    <cellStyle name="1_DIVISION_Products_LLP_KR" xfId="713"/>
    <cellStyle name="1_DIVISION_Products_New Network Strategy" xfId="714"/>
    <cellStyle name="1_DIVISION_Products_Sales Funnel" xfId="715"/>
    <cellStyle name="1_DIVISION_Products_Testversion von 2011_Segmentreporting_v79_Testversion" xfId="716"/>
    <cellStyle name="1_Excel Basistabellen und Graphiken_IFRS_102010 2.0" xfId="717"/>
    <cellStyle name="1_Excel Basistabellen und Graphiken_IFRS_102010 2.0_~3174756" xfId="718"/>
    <cellStyle name="1_Excel Basistabellen und Graphiken_IFRS_102010 2.0_03 2011 Business Development" xfId="719"/>
    <cellStyle name="1_Excel Basistabellen und Graphiken_IFRS_102010 2.0_03 2011 Business Development_Derivatives" xfId="720"/>
    <cellStyle name="1_Excel Basistabellen und Graphiken_IFRS_102010 2.0_2011_Segmentreporting_v79_Testversion" xfId="721"/>
    <cellStyle name="1_Excel Basistabellen und Graphiken_IFRS_102010 2.0_20110419_Business_Performance_Report_v11" xfId="722"/>
    <cellStyle name="1_Excel Basistabellen und Graphiken_IFRS_102010 2.0_Derivatives" xfId="723"/>
    <cellStyle name="1_KONZERN_121203" xfId="724"/>
    <cellStyle name="1_KONZERN_121203_BOLERO_2012-12-03_V2" xfId="725"/>
    <cellStyle name="1_LLP_KR" xfId="726"/>
    <cellStyle name="1_Mappe6" xfId="727"/>
    <cellStyle name="1_Mappe6_BOLERO_2012-12-03_V2" xfId="728"/>
    <cellStyle name="1_Restructuring File _ 3-07-13_scorecard" xfId="729"/>
    <cellStyle name="1_STAT-Nominations_121212" xfId="730"/>
    <cellStyle name="1_Wincor SB-Install" xfId="731"/>
    <cellStyle name="1Normal" xfId="732"/>
    <cellStyle name="2" xfId="733"/>
    <cellStyle name="2_20100616 overview " xfId="734"/>
    <cellStyle name="2_20100623 Management Reporting - Business Review v100413a" xfId="735"/>
    <cellStyle name="2_20100726 Management Reporting - Business Review v100413a" xfId="736"/>
    <cellStyle name="2_20100727 Management Reporting - Business Review v100413a" xfId="737"/>
    <cellStyle name="2_20100727 Management Reporting - Business Review v100413a TEST" xfId="738"/>
    <cellStyle name="2_20100806 Management Reporting - Business Review v100413a TESTVERSION" xfId="739"/>
    <cellStyle name="2_20101119_Segmentreporting_v78_Testversion" xfId="740"/>
    <cellStyle name="2_20101206 KPIs 2011" xfId="741"/>
    <cellStyle name="2_20110103 Management Reporting Details Business Review" xfId="742"/>
    <cellStyle name="2_20110204 Finance Calendar 2011" xfId="743"/>
    <cellStyle name="2_20110204 Finance Calendar 2011_~3174756" xfId="744"/>
    <cellStyle name="2_20110204 Finance Calendar 2011_03 2011 Business Development" xfId="745"/>
    <cellStyle name="2_20110204 Finance Calendar 2011_03 2011 Business Development_Derivatives" xfId="746"/>
    <cellStyle name="2_20110204 Finance Calendar 2011_2011_Segmentreporting_v79_Testversion" xfId="747"/>
    <cellStyle name="2_20110204 Finance Calendar 2011_20110419_Business_Performance_Report_v11" xfId="748"/>
    <cellStyle name="2_20110204 Finance Calendar 2011_Derivatives" xfId="749"/>
    <cellStyle name="2_20110215 Finance Calendar 2011" xfId="750"/>
    <cellStyle name="2_20110215 Finance Calendar 2011_03 2011 Business Development" xfId="751"/>
    <cellStyle name="2_20110215 Finance Calendar 2011_03 2011 Business Development_Derivatives" xfId="752"/>
    <cellStyle name="2_20110215 Finance Calendar 2011_2011_Segmentreporting_v79_Testversion" xfId="753"/>
    <cellStyle name="2_20110215 Finance Calendar 2011_20110419_Business_Performance_Report_v11" xfId="754"/>
    <cellStyle name="2_20110215 Finance Calendar 2011_Derivatives" xfId="755"/>
    <cellStyle name="2_2011203 Overview Reports" xfId="756"/>
    <cellStyle name="2_2011203 Overview Reports 2" xfId="757"/>
    <cellStyle name="2_2011203 Overview Reports 3" xfId="758"/>
    <cellStyle name="2_2011203 Overview Reports 4" xfId="759"/>
    <cellStyle name="2_2011203 Overview Reports_~3174756" xfId="760"/>
    <cellStyle name="2_2011203 Overview Reports_03 2011 Business Development" xfId="761"/>
    <cellStyle name="2_2011203 Overview Reports_03 2011 Business Development_Derivatives" xfId="762"/>
    <cellStyle name="2_2011203 Overview Reports_2011_Segmentreporting_v79_Testversion" xfId="763"/>
    <cellStyle name="2_2011203 Overview Reports_20110419_Business_Performance_Report_v11" xfId="764"/>
    <cellStyle name="2_2011203 Overview Reports_20110419_Business_Performance_Report_v11_RSC" xfId="765"/>
    <cellStyle name="2_2011203 Overview Reports_Derivatives" xfId="766"/>
    <cellStyle name="2_2011203 Overview Reports_Division Summary  PCR" xfId="767"/>
    <cellStyle name="2_2011203 Overview Reports_Key-P-FM" xfId="768"/>
    <cellStyle name="2_2011203 Overview Reports_Key-P-Retail" xfId="769"/>
    <cellStyle name="2_2011203 Overview Reports_New Network Strategy" xfId="770"/>
    <cellStyle name="2_2011203 Overview Reports_Sales Funnel" xfId="771"/>
    <cellStyle name="2_BOLERO_2012-08-06" xfId="772"/>
    <cellStyle name="2_BOLERO_2012-08-06_BOLERO_2012-12-03_V2" xfId="773"/>
    <cellStyle name="2_BOLERO_2012-12-03_V3" xfId="774"/>
    <cellStyle name="2_consolidated own funds 11_2010" xfId="775"/>
    <cellStyle name="2_consolidated own funds 11_2010_~3174756" xfId="776"/>
    <cellStyle name="2_consolidated own funds 11_2010_03 2011 Business Development" xfId="777"/>
    <cellStyle name="2_consolidated own funds 11_2010_03 2011 Business Development_Derivatives" xfId="778"/>
    <cellStyle name="2_consolidated own funds 11_2010_2011_Segmentreporting_v79_Testversion" xfId="779"/>
    <cellStyle name="2_consolidated own funds 11_2010_20110419_Business_Performance_Report_v11" xfId="780"/>
    <cellStyle name="2_consolidated own funds 11_2010_Derivatives" xfId="781"/>
    <cellStyle name="2_Daten_MonRep_2012_08" xfId="782"/>
    <cellStyle name="2_Daten_MonRep_2012_08_BOLERO_2012-12-03_V2" xfId="783"/>
    <cellStyle name="2_Daten_MonRep_2012_10" xfId="784"/>
    <cellStyle name="2_Daten_MonRep_2012_10_BOLERO_2012-12-03_V2" xfId="785"/>
    <cellStyle name="2_DIVISION_Products" xfId="786"/>
    <cellStyle name="2_DIVISION_Products 2" xfId="787"/>
    <cellStyle name="2_DIVISION_Products 3" xfId="788"/>
    <cellStyle name="2_DIVISION_Products 4" xfId="789"/>
    <cellStyle name="2_DIVISION_Products_20100505_Segmentreporting_v57_Testversion" xfId="790"/>
    <cellStyle name="2_DIVISION_Products_20100505_Segmentreporting_v57_Testversion_20100623 Management Reporting - Business Review v100413a" xfId="791"/>
    <cellStyle name="2_DIVISION_Products_20100505_Segmentreporting_v57_Testversion_20100726 Management Reporting - Business Review v100413a" xfId="792"/>
    <cellStyle name="2_DIVISION_Products_20100505_Segmentreporting_v57_Testversion_20100727 Management Reporting - Business Review v100413a" xfId="793"/>
    <cellStyle name="2_DIVISION_Products_20100505_Segmentreporting_v57_Testversion_20100727 Management Reporting - Business Review v100413a TEST" xfId="794"/>
    <cellStyle name="2_DIVISION_Products_20100505_Segmentreporting_v57_Testversion_20100806 Management Reporting - Business Review v100413a TESTVERSION" xfId="795"/>
    <cellStyle name="2_DIVISION_Products_20100505_Segmentreporting_v57_Testversion_20101119_Segmentreporting_v78_Testversion" xfId="796"/>
    <cellStyle name="2_DIVISION_Products_20100505_Segmentreporting_v57_Testversion_20101206 KPIs 2011" xfId="797"/>
    <cellStyle name="2_DIVISION_Products_20100505_Segmentreporting_v57_Testversion_20110103 Management Reporting Details Business Review" xfId="798"/>
    <cellStyle name="2_DIVISION_Products_20100505_Segmentreporting_v57d" xfId="799"/>
    <cellStyle name="2_DIVISION_Products_20100505_Segmentreporting_v57d_20100623 Management Reporting - Business Review v100413a" xfId="800"/>
    <cellStyle name="2_DIVISION_Products_20100505_Segmentreporting_v57d_20100726 Management Reporting - Business Review v100413a" xfId="801"/>
    <cellStyle name="2_DIVISION_Products_20100505_Segmentreporting_v57d_20100727 Management Reporting - Business Review v100413a" xfId="802"/>
    <cellStyle name="2_DIVISION_Products_20100505_Segmentreporting_v57d_20100727 Management Reporting - Business Review v100413a TEST" xfId="803"/>
    <cellStyle name="2_DIVISION_Products_20100505_Segmentreporting_v57d_20100806 Management Reporting - Business Review v100413a TESTVERSION" xfId="804"/>
    <cellStyle name="2_DIVISION_Products_20100505_Segmentreporting_v57d_20101119_Segmentreporting_v78_Testversion" xfId="805"/>
    <cellStyle name="2_DIVISION_Products_20100505_Segmentreporting_v57d_20101206 KPIs 2011" xfId="806"/>
    <cellStyle name="2_DIVISION_Products_20100505_Segmentreporting_v57d_20110103 Management Reporting Details Business Review" xfId="807"/>
    <cellStyle name="2_DIVISION_Products_20100602_Segmentreporting_v61" xfId="808"/>
    <cellStyle name="2_DIVISION_Products_20100602_Segmentreporting_v61_20100623 Management Reporting - Business Review v100413a" xfId="809"/>
    <cellStyle name="2_DIVISION_Products_20100602_Segmentreporting_v61_20100726 Management Reporting - Business Review v100413a" xfId="810"/>
    <cellStyle name="2_DIVISION_Products_20100602_Segmentreporting_v61_20100727 Management Reporting - Business Review v100413a" xfId="811"/>
    <cellStyle name="2_DIVISION_Products_20100602_Segmentreporting_v61_20100727 Management Reporting - Business Review v100413a TEST" xfId="812"/>
    <cellStyle name="2_DIVISION_Products_20100602_Segmentreporting_v61_20100806 Management Reporting - Business Review v100413a TESTVERSION" xfId="813"/>
    <cellStyle name="2_DIVISION_Products_20100602_Segmentreporting_v61_20101119_Segmentreporting_v78_Testversion" xfId="814"/>
    <cellStyle name="2_DIVISION_Products_20100602_Segmentreporting_v61_20101206 KPIs 2011" xfId="815"/>
    <cellStyle name="2_DIVISION_Products_20100602_Segmentreporting_v61_20110103 Management Reporting Details Business Review" xfId="816"/>
    <cellStyle name="2_DIVISION_Products_20100607_Segmentreporting_v62" xfId="817"/>
    <cellStyle name="2_DIVISION_Products_20100607_Segmentreporting_v62_20100623 Management Reporting - Business Review v100413a" xfId="818"/>
    <cellStyle name="2_DIVISION_Products_20100607_Segmentreporting_v62_20100726 Management Reporting - Business Review v100413a" xfId="819"/>
    <cellStyle name="2_DIVISION_Products_20100607_Segmentreporting_v62_20100727 Management Reporting - Business Review v100413a" xfId="820"/>
    <cellStyle name="2_DIVISION_Products_20100607_Segmentreporting_v62_20100727 Management Reporting - Business Review v100413a TEST" xfId="821"/>
    <cellStyle name="2_DIVISION_Products_20100607_Segmentreporting_v62_20100806 Management Reporting - Business Review v100413a TESTVERSION" xfId="822"/>
    <cellStyle name="2_DIVISION_Products_20100607_Segmentreporting_v62_20101119_Segmentreporting_v78_Testversion" xfId="823"/>
    <cellStyle name="2_DIVISION_Products_20100607_Segmentreporting_v62_20101206 KPIs 2011" xfId="824"/>
    <cellStyle name="2_DIVISION_Products_20100607_Segmentreporting_v62_20110103 Management Reporting Details Business Review" xfId="825"/>
    <cellStyle name="2_DIVISION_Products_20100614_Segmentreporting_v68" xfId="826"/>
    <cellStyle name="2_DIVISION_Products_20100614_Segmentreporting_v68_20100623 Management Reporting - Business Review v100413a" xfId="827"/>
    <cellStyle name="2_DIVISION_Products_20100614_Segmentreporting_v68_20100726 Management Reporting - Business Review v100413a" xfId="828"/>
    <cellStyle name="2_DIVISION_Products_20100614_Segmentreporting_v68_20100727 Management Reporting - Business Review v100413a" xfId="829"/>
    <cellStyle name="2_DIVISION_Products_20100614_Segmentreporting_v68_20100727 Management Reporting - Business Review v100413a TEST" xfId="830"/>
    <cellStyle name="2_DIVISION_Products_20100614_Segmentreporting_v68_20100806 Management Reporting - Business Review v100413a TESTVERSION" xfId="831"/>
    <cellStyle name="2_DIVISION_Products_20100614_Segmentreporting_v68_20101119_Segmentreporting_v78_Testversion" xfId="832"/>
    <cellStyle name="2_DIVISION_Products_20100614_Segmentreporting_v68_20101206 KPIs 2011" xfId="833"/>
    <cellStyle name="2_DIVISION_Products_20100614_Segmentreporting_v68_20110103 Management Reporting Details Business Review" xfId="834"/>
    <cellStyle name="2_DIVISION_Products_20100614_Segmentreporting_v70_Testversion" xfId="835"/>
    <cellStyle name="2_DIVISION_Products_20100623 Management Reporting - Business Review v100413a" xfId="836"/>
    <cellStyle name="2_DIVISION_Products_20100713_Segmentreporting_v72" xfId="837"/>
    <cellStyle name="2_DIVISION_Products_20100714_Segmentreporting_v73" xfId="838"/>
    <cellStyle name="2_DIVISION_Products_20100714_Segmentreporting_v74" xfId="839"/>
    <cellStyle name="2_DIVISION_Products_20100719_Segmentreporting_v75" xfId="840"/>
    <cellStyle name="2_DIVISION_Products_20100719_Segmentreporting_v75_Testversion" xfId="841"/>
    <cellStyle name="2_DIVISION_Products_20100720_Segmentreporting_v76_Testversion" xfId="842"/>
    <cellStyle name="2_DIVISION_Products_20100726 Management Reporting - Business Review v100413a" xfId="843"/>
    <cellStyle name="2_DIVISION_Products_20100727 Management Reporting - Business Review v100413a" xfId="844"/>
    <cellStyle name="2_DIVISION_Products_20100727 Management Reporting - Business Review v100413a TEST" xfId="845"/>
    <cellStyle name="2_DIVISION_Products_20100806 Management Reporting - Business Review v100413a TESTVERSION" xfId="846"/>
    <cellStyle name="2_DIVISION_Products_20101012_Segmentreporting_v77_Testversion" xfId="847"/>
    <cellStyle name="2_DIVISION_Products_20101119_Segmentreporting_v78_Testversion" xfId="848"/>
    <cellStyle name="2_DIVISION_Products_20101206 KPIs 2011" xfId="849"/>
    <cellStyle name="2_DIVISION_Products_2010301 KPIs 2011" xfId="850"/>
    <cellStyle name="2_DIVISION_Products_2011_Segmentreporting_v79_Testversion" xfId="851"/>
    <cellStyle name="2_DIVISION_Products_2011_Segmentreporting_v79_Testversion_01" xfId="852"/>
    <cellStyle name="2_DIVISION_Products_20110103 Management Reporting Details Business Review" xfId="853"/>
    <cellStyle name="2_DIVISION_Products_20110215_Segmentreporting_v79_Testversion_x" xfId="854"/>
    <cellStyle name="2_DIVISION_Products_20110307 Master Management Reporting 1.0_v6 Excerpt Businesses" xfId="855"/>
    <cellStyle name="2_DIVISION_Products_20110419_Business_Performance_Report_v11_RSC" xfId="856"/>
    <cellStyle name="2_DIVISION_Products_Division Summary  PCR" xfId="857"/>
    <cellStyle name="2_DIVISION_Products_Key-P-FM" xfId="858"/>
    <cellStyle name="2_DIVISION_Products_Key-P-Retail" xfId="859"/>
    <cellStyle name="2_DIVISION_Products_Kopie von 20100608_Segmentreporting_v65" xfId="860"/>
    <cellStyle name="2_DIVISION_Products_Kopie von 20100608_Segmentreporting_v65_20100623 Management Reporting - Business Review v100413a" xfId="861"/>
    <cellStyle name="2_DIVISION_Products_Kopie von 20100608_Segmentreporting_v65_20100726 Management Reporting - Business Review v100413a" xfId="862"/>
    <cellStyle name="2_DIVISION_Products_Kopie von 20100608_Segmentreporting_v65_20100727 Management Reporting - Business Review v100413a" xfId="863"/>
    <cellStyle name="2_DIVISION_Products_Kopie von 20100608_Segmentreporting_v65_20100727 Management Reporting - Business Review v100413a TEST" xfId="864"/>
    <cellStyle name="2_DIVISION_Products_Kopie von 20100608_Segmentreporting_v65_20100806 Management Reporting - Business Review v100413a TESTVERSION" xfId="865"/>
    <cellStyle name="2_DIVISION_Products_Kopie von 20100608_Segmentreporting_v65_20101119_Segmentreporting_v78_Testversion" xfId="866"/>
    <cellStyle name="2_DIVISION_Products_Kopie von 20100608_Segmentreporting_v65_20101206 KPIs 2011" xfId="867"/>
    <cellStyle name="2_DIVISION_Products_Kopie von 20100608_Segmentreporting_v65_20110103 Management Reporting Details Business Review" xfId="868"/>
    <cellStyle name="2_DIVISION_Products_New Network Strategy" xfId="869"/>
    <cellStyle name="2_DIVISION_Products_Sales Funnel" xfId="870"/>
    <cellStyle name="2_DIVISION_Products_Testversion von 2011_Segmentreporting_v79_Testversion" xfId="871"/>
    <cellStyle name="2_Excel Basistabellen und Graphiken_IFRS_102010 2.0" xfId="872"/>
    <cellStyle name="2_Excel Basistabellen und Graphiken_IFRS_102010 2.0_~3174756" xfId="873"/>
    <cellStyle name="2_Excel Basistabellen und Graphiken_IFRS_102010 2.0_03 2011 Business Development" xfId="874"/>
    <cellStyle name="2_Excel Basistabellen und Graphiken_IFRS_102010 2.0_03 2011 Business Development_Derivatives" xfId="875"/>
    <cellStyle name="2_Excel Basistabellen und Graphiken_IFRS_102010 2.0_2011_Segmentreporting_v79_Testversion" xfId="876"/>
    <cellStyle name="2_Excel Basistabellen und Graphiken_IFRS_102010 2.0_20110419_Business_Performance_Report_v11" xfId="877"/>
    <cellStyle name="2_Excel Basistabellen und Graphiken_IFRS_102010 2.0_Derivatives" xfId="878"/>
    <cellStyle name="2_KONZERN_121203" xfId="879"/>
    <cellStyle name="2_KONZERN_121203_BOLERO_2012-12-03_V2" xfId="880"/>
    <cellStyle name="2_Mappe6" xfId="881"/>
    <cellStyle name="2_Mappe6_BOLERO_2012-12-03_V2" xfId="882"/>
    <cellStyle name="2_Restructuring File _ 3-07-13_scorecard" xfId="883"/>
    <cellStyle name="2_STAT-Nominations_121212" xfId="884"/>
    <cellStyle name="2_Wincor SB-Install" xfId="885"/>
    <cellStyle name="2_Wincor SB-Install_BOLERO_2012-12-03_V2" xfId="886"/>
    <cellStyle name="2_Wincor SB-Install_KONZERN_121203" xfId="887"/>
    <cellStyle name="2_Wincor SB-Install_Mappe6" xfId="888"/>
    <cellStyle name="2_Wincor SB-Install_STAT-Nominations_121212" xfId="889"/>
    <cellStyle name="20% - Accent1" xfId="890"/>
    <cellStyle name="20% - Accent1 2" xfId="891"/>
    <cellStyle name="20% - Accent2" xfId="892"/>
    <cellStyle name="20% - Accent2 2" xfId="893"/>
    <cellStyle name="20% - Accent3" xfId="894"/>
    <cellStyle name="20% - Accent3 2" xfId="895"/>
    <cellStyle name="20% - Accent4" xfId="896"/>
    <cellStyle name="20% - Accent4 2" xfId="897"/>
    <cellStyle name="20% - Accent5" xfId="898"/>
    <cellStyle name="20% - Accent5 2" xfId="899"/>
    <cellStyle name="20% - Accent6" xfId="900"/>
    <cellStyle name="20% - Accent6 2" xfId="901"/>
    <cellStyle name="20% - Akzent1 2" xfId="902"/>
    <cellStyle name="20% - Akzent1 3" xfId="903"/>
    <cellStyle name="20% - Akzent1 3 2" xfId="904"/>
    <cellStyle name="20% - Akzent1 4" xfId="905"/>
    <cellStyle name="20% - Akzent2 2" xfId="906"/>
    <cellStyle name="20% - Akzent2 3" xfId="907"/>
    <cellStyle name="20% - Akzent2 3 2" xfId="908"/>
    <cellStyle name="20% - Akzent2 4" xfId="909"/>
    <cellStyle name="20% - Akzent3 2" xfId="910"/>
    <cellStyle name="20% - Akzent3 3" xfId="911"/>
    <cellStyle name="20% - Akzent3 3 2" xfId="912"/>
    <cellStyle name="20% - Akzent3 4" xfId="913"/>
    <cellStyle name="20% - Akzent4 2" xfId="914"/>
    <cellStyle name="20% - Akzent4 3" xfId="915"/>
    <cellStyle name="20% - Akzent4 3 2" xfId="916"/>
    <cellStyle name="20% - Akzent4 4" xfId="917"/>
    <cellStyle name="20% - Akzent5 2" xfId="918"/>
    <cellStyle name="20% - Akzent5 3" xfId="919"/>
    <cellStyle name="20% - Akzent5 3 2" xfId="920"/>
    <cellStyle name="20% - Akzent5 4" xfId="921"/>
    <cellStyle name="20% - Akzent6 2" xfId="922"/>
    <cellStyle name="20% - Akzent6 3" xfId="923"/>
    <cellStyle name="20% - Akzent6 3 2" xfId="924"/>
    <cellStyle name="20% - Akzent6 4" xfId="925"/>
    <cellStyle name="20% - Colore 7" xfId="926"/>
    <cellStyle name="20% - Énfasis1" xfId="927"/>
    <cellStyle name="20% - Énfasis1 2" xfId="928"/>
    <cellStyle name="20% - Énfasis2" xfId="929"/>
    <cellStyle name="20% - Énfasis2 2" xfId="930"/>
    <cellStyle name="20% - Énfasis3" xfId="931"/>
    <cellStyle name="20% - Énfasis3 2" xfId="932"/>
    <cellStyle name="20% - Énfasis4" xfId="933"/>
    <cellStyle name="20% - Énfasis4 2" xfId="934"/>
    <cellStyle name="20% - Énfasis5" xfId="935"/>
    <cellStyle name="20% - Énfasis5 2" xfId="936"/>
    <cellStyle name="20% - Énfasis6" xfId="937"/>
    <cellStyle name="20% - Énfasis6 2" xfId="938"/>
    <cellStyle name="40% - Accent1" xfId="939"/>
    <cellStyle name="40% - Accent1 2" xfId="940"/>
    <cellStyle name="40% - Accent2" xfId="941"/>
    <cellStyle name="40% - Accent2 2" xfId="942"/>
    <cellStyle name="40% - Accent3" xfId="943"/>
    <cellStyle name="40% - Accent3 2" xfId="944"/>
    <cellStyle name="40% - Accent4" xfId="945"/>
    <cellStyle name="40% - Accent4 2" xfId="946"/>
    <cellStyle name="40% - Accent5" xfId="947"/>
    <cellStyle name="40% - Accent5 2" xfId="948"/>
    <cellStyle name="40% - Accent6" xfId="949"/>
    <cellStyle name="40% - Accent6 2" xfId="950"/>
    <cellStyle name="40% - Akzent1 2" xfId="951"/>
    <cellStyle name="40% - Akzent1 3" xfId="952"/>
    <cellStyle name="40% - Akzent1 3 2" xfId="953"/>
    <cellStyle name="40% - Akzent1 4" xfId="954"/>
    <cellStyle name="40% - Akzent2 2" xfId="955"/>
    <cellStyle name="40% - Akzent2 3" xfId="956"/>
    <cellStyle name="40% - Akzent2 3 2" xfId="957"/>
    <cellStyle name="40% - Akzent2 4" xfId="958"/>
    <cellStyle name="40% - Akzent3 2" xfId="959"/>
    <cellStyle name="40% - Akzent3 3" xfId="960"/>
    <cellStyle name="40% - Akzent3 3 2" xfId="961"/>
    <cellStyle name="40% - Akzent3 4" xfId="962"/>
    <cellStyle name="40% - Akzent4 2" xfId="963"/>
    <cellStyle name="40% - Akzent4 3" xfId="964"/>
    <cellStyle name="40% - Akzent4 3 2" xfId="965"/>
    <cellStyle name="40% - Akzent4 4" xfId="966"/>
    <cellStyle name="40% - Akzent5 2" xfId="967"/>
    <cellStyle name="40% - Akzent5 3" xfId="968"/>
    <cellStyle name="40% - Akzent5 3 2" xfId="969"/>
    <cellStyle name="40% - Akzent5 4" xfId="970"/>
    <cellStyle name="40% - Akzent6 2" xfId="971"/>
    <cellStyle name="40% - Akzent6 3" xfId="972"/>
    <cellStyle name="40% - Akzent6 3 2" xfId="973"/>
    <cellStyle name="40% - Akzent6 4" xfId="974"/>
    <cellStyle name="40% - Énfasis1" xfId="975"/>
    <cellStyle name="40% - Énfasis1 2" xfId="976"/>
    <cellStyle name="40% - Énfasis2" xfId="977"/>
    <cellStyle name="40% - Énfasis2 2" xfId="978"/>
    <cellStyle name="40% - Énfasis3" xfId="979"/>
    <cellStyle name="40% - Énfasis3 2" xfId="980"/>
    <cellStyle name="40% - Énfasis4" xfId="981"/>
    <cellStyle name="40% - Énfasis4 2" xfId="982"/>
    <cellStyle name="40% - Énfasis5" xfId="983"/>
    <cellStyle name="40% - Énfasis5 2" xfId="984"/>
    <cellStyle name="40% - Énfasis6" xfId="985"/>
    <cellStyle name="40% - Énfasis6 2" xfId="986"/>
    <cellStyle name="60% - Accent1" xfId="987"/>
    <cellStyle name="60% - Accent1 2" xfId="988"/>
    <cellStyle name="60% - Accent1_Restructuring File _ 3-07-13_scorecard" xfId="989"/>
    <cellStyle name="60% - Accent2" xfId="990"/>
    <cellStyle name="60% - Accent2 2" xfId="991"/>
    <cellStyle name="60% - Accent2_Tabelle1" xfId="992"/>
    <cellStyle name="60% - Accent3" xfId="993"/>
    <cellStyle name="60% - Accent3 2" xfId="994"/>
    <cellStyle name="60% - Accent3_Restructuring File _ 3-07-13_scorecard" xfId="995"/>
    <cellStyle name="60% - Accent4" xfId="996"/>
    <cellStyle name="60% - Accent4 2" xfId="997"/>
    <cellStyle name="60% - Accent4_Restructuring File _ 3-07-13_scorecard" xfId="998"/>
    <cellStyle name="60% - Accent5" xfId="999"/>
    <cellStyle name="60% - Accent5 2" xfId="1000"/>
    <cellStyle name="60% - Accent5_Restructuring File _ 3-07-13_scorecard" xfId="1001"/>
    <cellStyle name="60% - Accent6" xfId="1002"/>
    <cellStyle name="60% - Accent6 2" xfId="1003"/>
    <cellStyle name="60% - Accent6_Restructuring File _ 3-07-13_scorecard" xfId="1004"/>
    <cellStyle name="60% - Akzent1 2" xfId="1005"/>
    <cellStyle name="60% - Akzent1 3" xfId="1006"/>
    <cellStyle name="60% - Akzent1 4" xfId="1007"/>
    <cellStyle name="60% - Akzent2 2" xfId="1008"/>
    <cellStyle name="60% - Akzent2 3" xfId="1009"/>
    <cellStyle name="60% - Akzent2 4" xfId="1010"/>
    <cellStyle name="60% - Akzent3 2" xfId="1011"/>
    <cellStyle name="60% - Akzent3 3" xfId="1012"/>
    <cellStyle name="60% - Akzent3 4" xfId="1013"/>
    <cellStyle name="60% - Akzent4 2" xfId="1014"/>
    <cellStyle name="60% - Akzent4 3" xfId="1015"/>
    <cellStyle name="60% - Akzent4 4" xfId="1016"/>
    <cellStyle name="60% - Akzent5 2" xfId="1017"/>
    <cellStyle name="60% - Akzent5 3" xfId="1018"/>
    <cellStyle name="60% - Akzent5 4" xfId="1019"/>
    <cellStyle name="60% - Akzent6 2" xfId="1020"/>
    <cellStyle name="60% - Akzent6 3" xfId="1021"/>
    <cellStyle name="60% - Akzent6 4" xfId="1022"/>
    <cellStyle name="60% - Énfasis1" xfId="1023"/>
    <cellStyle name="60% - Énfasis2" xfId="1024"/>
    <cellStyle name="60% - Énfasis3" xfId="1025"/>
    <cellStyle name="60% - Énfasis4" xfId="1026"/>
    <cellStyle name="60% - Énfasis5" xfId="1027"/>
    <cellStyle name="60% - Énfasis6" xfId="1028"/>
    <cellStyle name="Accent1" xfId="1029"/>
    <cellStyle name="Accent1 2" xfId="1030"/>
    <cellStyle name="Accent1_Restructuring File _ 3-07-13_scorecard" xfId="1031"/>
    <cellStyle name="Accent2" xfId="1032"/>
    <cellStyle name="Accent2 2" xfId="1033"/>
    <cellStyle name="Accent2_Tabelle1" xfId="1034"/>
    <cellStyle name="Accent3" xfId="1035"/>
    <cellStyle name="Accent3 2" xfId="1036"/>
    <cellStyle name="Accent3_Tabelle1" xfId="1037"/>
    <cellStyle name="Accent4" xfId="1038"/>
    <cellStyle name="Accent4 2" xfId="1039"/>
    <cellStyle name="Accent4_Restructuring File _ 3-07-13_scorecard" xfId="1040"/>
    <cellStyle name="Accent5" xfId="1041"/>
    <cellStyle name="Accent5 2" xfId="1042"/>
    <cellStyle name="Accent5_Restructuring File _ 3-07-13_scorecard" xfId="1043"/>
    <cellStyle name="Accent6" xfId="1044"/>
    <cellStyle name="Accent6 2" xfId="1045"/>
    <cellStyle name="Accent6_Tabelle1" xfId="1046"/>
    <cellStyle name="ACT" xfId="1047"/>
    <cellStyle name="AFE 2" xfId="1048"/>
    <cellStyle name="Akzent1 2" xfId="1049"/>
    <cellStyle name="Akzent1 3" xfId="1050"/>
    <cellStyle name="Akzent1 4" xfId="1051"/>
    <cellStyle name="Akzent2 2" xfId="1052"/>
    <cellStyle name="Akzent2 3" xfId="1053"/>
    <cellStyle name="Akzent2 4" xfId="1054"/>
    <cellStyle name="Akzent3 2" xfId="1055"/>
    <cellStyle name="Akzent3 3" xfId="1056"/>
    <cellStyle name="Akzent3 4" xfId="1057"/>
    <cellStyle name="Akzent4 2" xfId="1058"/>
    <cellStyle name="Akzent4 3" xfId="1059"/>
    <cellStyle name="Akzent4 4" xfId="1060"/>
    <cellStyle name="Akzent5 2" xfId="1061"/>
    <cellStyle name="Akzent5 3" xfId="1062"/>
    <cellStyle name="Akzent5 4" xfId="1063"/>
    <cellStyle name="Akzent6 2" xfId="1064"/>
    <cellStyle name="Akzent6 3" xfId="1065"/>
    <cellStyle name="Akzent6 4" xfId="1066"/>
    <cellStyle name="Amounts left nolocked" xfId="1067"/>
    <cellStyle name="Amounts_Board" xfId="1068"/>
    <cellStyle name="Amounts-1000" xfId="1069"/>
    <cellStyle name="Anzeige %" xfId="1070"/>
    <cellStyle name="Anzeige % 2" xfId="1071"/>
    <cellStyle name="Anzeige Company" xfId="1072"/>
    <cellStyle name="Anzeige Currency" xfId="1073"/>
    <cellStyle name="Anzeige Dezimal" xfId="1074"/>
    <cellStyle name="Anzeige Monat" xfId="1075"/>
    <cellStyle name="Anzeige Text" xfId="1076"/>
    <cellStyle name="Anzeige Text 2" xfId="1077"/>
    <cellStyle name="Anzeige Zahl" xfId="1078"/>
    <cellStyle name="Anzeige Zahl 2" xfId="1079"/>
    <cellStyle name="Ausgabe 2" xfId="1080"/>
    <cellStyle name="Ausgabe 3" xfId="1081"/>
    <cellStyle name="Ausgabe 4" xfId="1082"/>
    <cellStyle name="Bad" xfId="1083"/>
    <cellStyle name="Bad 2" xfId="1084"/>
    <cellStyle name="Bad_Tabelle1" xfId="1085"/>
    <cellStyle name="BDG" xfId="1086"/>
    <cellStyle name="Berechnung 2" xfId="1087"/>
    <cellStyle name="Berechnung 3" xfId="1088"/>
    <cellStyle name="Berechnung 4" xfId="1089"/>
    <cellStyle name="Blank" xfId="1090"/>
    <cellStyle name="Body" xfId="1091"/>
    <cellStyle name="Bold" xfId="1092"/>
    <cellStyle name="Border_total" xfId="1093"/>
    <cellStyle name="Buena" xfId="1094"/>
    <cellStyle name="C_Amount_ACT" xfId="1095"/>
    <cellStyle name="C_Head" xfId="1096"/>
    <cellStyle name="Calculation" xfId="1097"/>
    <cellStyle name="Calculation 2" xfId="1098"/>
    <cellStyle name="Calculation 2 2" xfId="1099"/>
    <cellStyle name="Calculation 3" xfId="1100"/>
    <cellStyle name="Cálculo" xfId="1101"/>
    <cellStyle name="Cálculo 2" xfId="1102"/>
    <cellStyle name="Celda de comprobación" xfId="1103"/>
    <cellStyle name="Celda vinculada" xfId="1104"/>
    <cellStyle name="Check Cell" xfId="1105"/>
    <cellStyle name="Check Cell 2" xfId="1106"/>
    <cellStyle name="Check Cell_Restructuring File _ 3-07-13_scorecard" xfId="1107"/>
    <cellStyle name="čiarky [0]_Hárok1" xfId="1108"/>
    <cellStyle name="čiarky_Hárok1" xfId="1109"/>
    <cellStyle name="Comma  - Style1" xfId="1110"/>
    <cellStyle name="Comma  - Style2" xfId="1111"/>
    <cellStyle name="Comma  - Style3" xfId="1112"/>
    <cellStyle name="Comma  - Style4" xfId="1113"/>
    <cellStyle name="Comma  - Style5" xfId="1114"/>
    <cellStyle name="Comma  - Style6" xfId="1115"/>
    <cellStyle name="Comma  - Style7" xfId="1116"/>
    <cellStyle name="Comma  - Style8" xfId="1117"/>
    <cellStyle name="Comma [0]_Giro-Pruef (Hauer 7.8.)" xfId="1118"/>
    <cellStyle name="Comma 10" xfId="1119"/>
    <cellStyle name="Comma 11" xfId="1120"/>
    <cellStyle name="Comma 12" xfId="1121"/>
    <cellStyle name="Comma 13" xfId="1122"/>
    <cellStyle name="Comma 14" xfId="1123"/>
    <cellStyle name="Comma 15" xfId="1124"/>
    <cellStyle name="Comma 2" xfId="1125"/>
    <cellStyle name="Comma 3" xfId="1126"/>
    <cellStyle name="Comma 4" xfId="1127"/>
    <cellStyle name="Comma 5" xfId="1128"/>
    <cellStyle name="Comma 6" xfId="1129"/>
    <cellStyle name="Comma 7" xfId="1130"/>
    <cellStyle name="Comma 8" xfId="1131"/>
    <cellStyle name="Comma 9" xfId="1132"/>
    <cellStyle name="Comma_980706 TCO Filialen" xfId="1133"/>
    <cellStyle name="Currency [0]_Giro-Pruef (Hauer 7.8.)" xfId="1134"/>
    <cellStyle name="Currency 2" xfId="1135"/>
    <cellStyle name="Currency_980706 TCO Filialen" xfId="1136"/>
    <cellStyle name="Data(USA)" xfId="1137"/>
    <cellStyle name="Data4" xfId="1138"/>
    <cellStyle name="Date" xfId="1139"/>
    <cellStyle name="Datenpilot Ecke" xfId="1140"/>
    <cellStyle name="Datenpilot Ergebnis" xfId="1141"/>
    <cellStyle name="Datenpilot Feld" xfId="1142"/>
    <cellStyle name="Datenpilot Kategorie" xfId="1143"/>
    <cellStyle name="Datenpilot Titel" xfId="1144"/>
    <cellStyle name="Datenpilot Wert" xfId="1145"/>
    <cellStyle name="Datum" xfId="1146"/>
    <cellStyle name="Datum 2" xfId="1147"/>
    <cellStyle name="Datum 2 2" xfId="1148"/>
    <cellStyle name="Datum 3" xfId="1149"/>
    <cellStyle name="Datum 3 2" xfId="1150"/>
    <cellStyle name="Datum 4" xfId="1151"/>
    <cellStyle name="Datum 5" xfId="1152"/>
    <cellStyle name="Decimal2" xfId="1153"/>
    <cellStyle name="Decimal3" xfId="1154"/>
    <cellStyle name="Dezimal 10" xfId="1155"/>
    <cellStyle name="Dezimal 11" xfId="1156"/>
    <cellStyle name="Dezimal 2" xfId="1157"/>
    <cellStyle name="Dezimal 2 2" xfId="1158"/>
    <cellStyle name="Dezimal 2 2 2" xfId="1159"/>
    <cellStyle name="Dezimal 2 3" xfId="1160"/>
    <cellStyle name="Dezimal 3" xfId="1161"/>
    <cellStyle name="Dezimal 3 2" xfId="1162"/>
    <cellStyle name="Dezimal 3 2 2" xfId="1163"/>
    <cellStyle name="Dezimal 3 3" xfId="1164"/>
    <cellStyle name="Dezimal 3 4" xfId="1165"/>
    <cellStyle name="Dezimal 3 5" xfId="1166"/>
    <cellStyle name="Dezimal 3_Division Summary  PCR" xfId="1167"/>
    <cellStyle name="Dezimal 4" xfId="1168"/>
    <cellStyle name="Dezimal 4 2" xfId="1169"/>
    <cellStyle name="Dezimal 4 3" xfId="1170"/>
    <cellStyle name="Dezimal 4 4" xfId="1171"/>
    <cellStyle name="Dezimal 5" xfId="1172"/>
    <cellStyle name="Dezimal 5 2" xfId="1173"/>
    <cellStyle name="Dezimal 5 3" xfId="1174"/>
    <cellStyle name="Dezimal 6" xfId="1175"/>
    <cellStyle name="Dezimal 6 2" xfId="1176"/>
    <cellStyle name="Dezimal 6 3" xfId="1177"/>
    <cellStyle name="Dezimal 7" xfId="1178"/>
    <cellStyle name="Dezimal 8" xfId="1179"/>
    <cellStyle name="Dezimal 8 2" xfId="1180"/>
    <cellStyle name="Dezimal 9" xfId="1181"/>
    <cellStyle name="Dezimal 9 2" xfId="1182"/>
    <cellStyle name="Dezimal 9 3" xfId="1183"/>
    <cellStyle name="Eingabe %" xfId="1184"/>
    <cellStyle name="Eingabe 10" xfId="1185"/>
    <cellStyle name="Eingabe 11" xfId="1186"/>
    <cellStyle name="Eingabe 12" xfId="1187"/>
    <cellStyle name="Eingabe 13" xfId="1188"/>
    <cellStyle name="Eingabe 14" xfId="1189"/>
    <cellStyle name="Eingabe 15" xfId="1190"/>
    <cellStyle name="Eingabe 16" xfId="1191"/>
    <cellStyle name="Eingabe 17" xfId="1192"/>
    <cellStyle name="Eingabe 18" xfId="1193"/>
    <cellStyle name="Eingabe 19" xfId="1194"/>
    <cellStyle name="Eingabe 2" xfId="1195"/>
    <cellStyle name="Eingabe 20" xfId="1196"/>
    <cellStyle name="Eingabe 21" xfId="1197"/>
    <cellStyle name="Eingabe 22" xfId="1198"/>
    <cellStyle name="Eingabe 23" xfId="1199"/>
    <cellStyle name="Eingabe 24" xfId="1200"/>
    <cellStyle name="Eingabe 25" xfId="1201"/>
    <cellStyle name="Eingabe 26" xfId="1202"/>
    <cellStyle name="Eingabe 27" xfId="1203"/>
    <cellStyle name="Eingabe 28" xfId="1204"/>
    <cellStyle name="Eingabe 29" xfId="1205"/>
    <cellStyle name="Eingabe 3" xfId="1206"/>
    <cellStyle name="Eingabe 4" xfId="1207"/>
    <cellStyle name="Eingabe 5" xfId="1208"/>
    <cellStyle name="Eingabe 6" xfId="1209"/>
    <cellStyle name="Eingabe 7" xfId="1210"/>
    <cellStyle name="Eingabe 8" xfId="1211"/>
    <cellStyle name="Eingabe 9" xfId="1212"/>
    <cellStyle name="Eingabe Company" xfId="1213"/>
    <cellStyle name="Eingabe Currency" xfId="1214"/>
    <cellStyle name="Eingabe Dezimal" xfId="1215"/>
    <cellStyle name="Eingabe Monat" xfId="1216"/>
    <cellStyle name="Eingabe Text" xfId="1217"/>
    <cellStyle name="Eingabe Text 2" xfId="1218"/>
    <cellStyle name="Eingabe Zahl" xfId="1219"/>
    <cellStyle name="Encabezado 4" xfId="1220"/>
    <cellStyle name="Énfasis1" xfId="1221"/>
    <cellStyle name="Énfasis2" xfId="1222"/>
    <cellStyle name="Énfasis3" xfId="1223"/>
    <cellStyle name="Énfasis4" xfId="1224"/>
    <cellStyle name="Énfasis5" xfId="1225"/>
    <cellStyle name="Énfasis6" xfId="1226"/>
    <cellStyle name="Entrada" xfId="1227"/>
    <cellStyle name="Entrada 2" xfId="1228"/>
    <cellStyle name="Ergebnis 2" xfId="1229"/>
    <cellStyle name="Ergebnis 3" xfId="1230"/>
    <cellStyle name="Ergebnis 4" xfId="1231"/>
    <cellStyle name="Erklärender Text 2" xfId="1232"/>
    <cellStyle name="Erklärender Text 3" xfId="1233"/>
    <cellStyle name="Erklärender Text 4" xfId="1234"/>
    <cellStyle name="EUR-Format" xfId="1235"/>
    <cellStyle name="Euro" xfId="1236"/>
    <cellStyle name="Euro 2" xfId="1237"/>
    <cellStyle name="Euro 2 2" xfId="1238"/>
    <cellStyle name="Euro 2 3" xfId="1239"/>
    <cellStyle name="Euro 3" xfId="1240"/>
    <cellStyle name="Euro 3 2" xfId="1241"/>
    <cellStyle name="Euro 4" xfId="1242"/>
    <cellStyle name="Euro 4 2" xfId="1243"/>
    <cellStyle name="Euro 5" xfId="1244"/>
    <cellStyle name="Euro 6" xfId="1245"/>
    <cellStyle name="Euro 7" xfId="1246"/>
    <cellStyle name="Euro_Restructuring File _ 3-07-13_scorecard" xfId="1247"/>
    <cellStyle name="Excel Built-in Normal" xfId="1248"/>
    <cellStyle name="Explanatory Text" xfId="1249"/>
    <cellStyle name="Explanatory Text 2" xfId="1250"/>
    <cellStyle name="Farbtext" xfId="1251"/>
    <cellStyle name="Fett" xfId="1252"/>
    <cellStyle name="Font_big" xfId="1253"/>
    <cellStyle name="Formula" xfId="1254"/>
    <cellStyle name="formula2_fond" xfId="1255"/>
    <cellStyle name="Formula3" xfId="1256"/>
    <cellStyle name="FST description blank" xfId="1257"/>
    <cellStyle name="Good" xfId="1258"/>
    <cellStyle name="Good 2" xfId="1259"/>
    <cellStyle name="Good_Tabelle1" xfId="1260"/>
    <cellStyle name="gou" xfId="1261"/>
    <cellStyle name="Grey" xfId="1262"/>
    <cellStyle name="Group_Color" xfId="1263"/>
    <cellStyle name="Gut 2" xfId="1264"/>
    <cellStyle name="Gut 3" xfId="1265"/>
    <cellStyle name="Gut 4" xfId="1266"/>
    <cellStyle name="Head_left" xfId="1267"/>
    <cellStyle name="Header" xfId="1268"/>
    <cellStyle name="Header1" xfId="1269"/>
    <cellStyle name="Header2" xfId="1270"/>
    <cellStyle name="Heading 1" xfId="1271"/>
    <cellStyle name="Heading 1 2" xfId="1272"/>
    <cellStyle name="Heading 1_Restructuring File _ 3-07-13_scorecard" xfId="1273"/>
    <cellStyle name="Heading 2" xfId="1274"/>
    <cellStyle name="Heading 2 2" xfId="1275"/>
    <cellStyle name="Heading 2_Restructuring File _ 3-07-13_scorecard" xfId="1276"/>
    <cellStyle name="Heading 3" xfId="1277"/>
    <cellStyle name="Heading 3 2" xfId="1278"/>
    <cellStyle name="Heading 3_Restructuring File _ 3-07-13_scorecard" xfId="1279"/>
    <cellStyle name="Heading 4" xfId="1280"/>
    <cellStyle name="Heading 4 2" xfId="1281"/>
    <cellStyle name="Heading 4_Restructuring File _ 3-07-13_scorecard" xfId="1282"/>
    <cellStyle name="Hyperlink 2" xfId="1283"/>
    <cellStyle name="Hyperlink 3" xfId="1284"/>
    <cellStyle name="Hyperlink for amounts" xfId="1285"/>
    <cellStyle name="Hyperlnk row header underlined bold" xfId="1286"/>
    <cellStyle name="Incorrecto" xfId="1287"/>
    <cellStyle name="Indent" xfId="1288"/>
    <cellStyle name="Input" xfId="1289"/>
    <cellStyle name="Input [yellow]" xfId="1290"/>
    <cellStyle name="Input 2" xfId="1291"/>
    <cellStyle name="Input 2 2" xfId="1292"/>
    <cellStyle name="Input 3" xfId="1293"/>
    <cellStyle name="INPUT DATA" xfId="1294"/>
    <cellStyle name="Input_30.06.2009" xfId="1295"/>
    <cellStyle name="Italic" xfId="1296"/>
    <cellStyle name="KA-Konto" xfId="1297"/>
    <cellStyle name="KA-Konto 2" xfId="1298"/>
    <cellStyle name="KA-Konto 3" xfId="1299"/>
    <cellStyle name="KA-Konto 4" xfId="1300"/>
    <cellStyle name="KA-Konto_Division Summary  PCR" xfId="1301"/>
    <cellStyle name="KNR" xfId="1302"/>
    <cellStyle name="KNR 2" xfId="1303"/>
    <cellStyle name="KNR 3" xfId="1304"/>
    <cellStyle name="KNR 4" xfId="1305"/>
    <cellStyle name="Komma" xfId="6" builtinId="3"/>
    <cellStyle name="Komma 2" xfId="1306"/>
    <cellStyle name="Komma 3" xfId="1307"/>
    <cellStyle name="Komma 4" xfId="1308"/>
    <cellStyle name="Komma 5" xfId="1309"/>
    <cellStyle name="Kopf einzelne" xfId="1310"/>
    <cellStyle name="Kopf erste" xfId="1311"/>
    <cellStyle name="Kopf letzte" xfId="1312"/>
    <cellStyle name="Kopf mittlere" xfId="1313"/>
    <cellStyle name="Kosten" xfId="1314"/>
    <cellStyle name="KPMG Heading 1" xfId="1315"/>
    <cellStyle name="KPMG Heading 2" xfId="1316"/>
    <cellStyle name="KPMG Heading 3" xfId="1317"/>
    <cellStyle name="KPMG Heading 4" xfId="1318"/>
    <cellStyle name="KPMG Normal" xfId="1319"/>
    <cellStyle name="KPMG Normal Text" xfId="1320"/>
    <cellStyle name="Leerzeile" xfId="1321"/>
    <cellStyle name="Link" xfId="5" builtinId="8"/>
    <cellStyle name="Linked Cell" xfId="1322"/>
    <cellStyle name="Linked Cell 2" xfId="1323"/>
    <cellStyle name="Linked Cell_Tabelle1" xfId="1324"/>
    <cellStyle name="MainData" xfId="1325"/>
    <cellStyle name="MajorTotal" xfId="1326"/>
    <cellStyle name="Matrix_Title" xfId="1327"/>
    <cellStyle name="meny_Hárok1" xfId="1328"/>
    <cellStyle name="Middle Headers Centered" xfId="1329"/>
    <cellStyle name="Migliaia" xfId="1330"/>
    <cellStyle name="Millares 2" xfId="1331"/>
    <cellStyle name="Millares 2 2" xfId="1332"/>
    <cellStyle name="Millares 3" xfId="1333"/>
    <cellStyle name="Millares 3 2" xfId="1334"/>
    <cellStyle name="Milliers [0]_3A_NumeratorReport_Option1_040611" xfId="1335"/>
    <cellStyle name="Milliers_3A_NumeratorReport_Option1_040611" xfId="1336"/>
    <cellStyle name="MioS-Format" xfId="1337"/>
    <cellStyle name="Monétaire [0]_3A_NumeratorReport_Option1_040611" xfId="1338"/>
    <cellStyle name="Monétaire_3A_NumeratorReport_Option1_040611" xfId="1339"/>
    <cellStyle name="Neutral 2" xfId="1340"/>
    <cellStyle name="Neutral 3" xfId="1341"/>
    <cellStyle name="Neutral 4" xfId="1342"/>
    <cellStyle name="norma" xfId="1343"/>
    <cellStyle name="Normal" xfId="1344"/>
    <cellStyle name="Normal - Style1" xfId="1345"/>
    <cellStyle name="Normal 10" xfId="1346"/>
    <cellStyle name="Normal 11" xfId="1347"/>
    <cellStyle name="Normal 12" xfId="1348"/>
    <cellStyle name="Normal 13" xfId="1349"/>
    <cellStyle name="Normal 14" xfId="1350"/>
    <cellStyle name="Normal 15" xfId="1351"/>
    <cellStyle name="Normal 16" xfId="1352"/>
    <cellStyle name="Normal 17" xfId="1353"/>
    <cellStyle name="Normal 18" xfId="3"/>
    <cellStyle name="Normal 19" xfId="1354"/>
    <cellStyle name="Normal 2" xfId="1355"/>
    <cellStyle name="Normal 2 2" xfId="1356"/>
    <cellStyle name="Normal 2 2 2" xfId="1357"/>
    <cellStyle name="Normal 2 3" xfId="1358"/>
    <cellStyle name="Normal 2 4" xfId="1359"/>
    <cellStyle name="Normal 2_~0149226" xfId="1360"/>
    <cellStyle name="Normal 20" xfId="1361"/>
    <cellStyle name="Normal 21" xfId="1362"/>
    <cellStyle name="Normal 22" xfId="1363"/>
    <cellStyle name="Normal 23" xfId="1364"/>
    <cellStyle name="Normal 24" xfId="1365"/>
    <cellStyle name="Normal 25" xfId="1366"/>
    <cellStyle name="Normal 26" xfId="1367"/>
    <cellStyle name="Normal 3" xfId="1368"/>
    <cellStyle name="Normal 3 2" xfId="1369"/>
    <cellStyle name="Normal 3 3" xfId="1370"/>
    <cellStyle name="Normal 3_annex8corep" xfId="1371"/>
    <cellStyle name="Normal 4" xfId="1372"/>
    <cellStyle name="Normal 5" xfId="1373"/>
    <cellStyle name="Normal 5 2" xfId="1374"/>
    <cellStyle name="Normal 6" xfId="1375"/>
    <cellStyle name="Normal 7" xfId="1376"/>
    <cellStyle name="Normal 7 2" xfId="1377"/>
    <cellStyle name="Normal 7 2 2" xfId="1378"/>
    <cellStyle name="Normal 7 2 2 2" xfId="1379"/>
    <cellStyle name="Normal 7 2 3" xfId="1380"/>
    <cellStyle name="Normal 7 3" xfId="1381"/>
    <cellStyle name="Normal 7 3 2" xfId="1382"/>
    <cellStyle name="Normal 7 4" xfId="1383"/>
    <cellStyle name="Normal 7 5" xfId="1384"/>
    <cellStyle name="Normal 8" xfId="1385"/>
    <cellStyle name="Normal 9" xfId="1386"/>
    <cellStyle name="Normal Bew" xfId="1387"/>
    <cellStyle name="Normal Bew blau T" xfId="1388"/>
    <cellStyle name="Normal Bew du.blau T" xfId="1389"/>
    <cellStyle name="Normal Bew du.blau T 2" xfId="1390"/>
    <cellStyle name="Normal Bew T" xfId="1391"/>
    <cellStyle name="Normal Bew_20100616 overview " xfId="1392"/>
    <cellStyle name="Normal_01-2010" xfId="1393"/>
    <cellStyle name="Normale_2011 04 14 Templates for stress test_bcl" xfId="1394"/>
    <cellStyle name="normálne_Hárok1" xfId="1395"/>
    <cellStyle name="normální_CP_" xfId="1396"/>
    <cellStyle name="Normalny_Costs 00" xfId="1397"/>
    <cellStyle name="Notas" xfId="1398"/>
    <cellStyle name="Notas 2" xfId="1399"/>
    <cellStyle name="Note" xfId="1400"/>
    <cellStyle name="Note 2" xfId="1401"/>
    <cellStyle name="Note 2 2" xfId="1402"/>
    <cellStyle name="Note 3" xfId="1403"/>
    <cellStyle name="Note 4" xfId="1404"/>
    <cellStyle name="Note 5" xfId="1405"/>
    <cellStyle name="Notiz 2" xfId="1406"/>
    <cellStyle name="Notiz 2 2" xfId="1407"/>
    <cellStyle name="Notiz 2 2 2" xfId="1408"/>
    <cellStyle name="Notiz 2 3" xfId="1409"/>
    <cellStyle name="Notiz 2 4" xfId="1410"/>
    <cellStyle name="Notiz 3" xfId="1411"/>
    <cellStyle name="Notiz 3 2" xfId="1412"/>
    <cellStyle name="Output" xfId="1413"/>
    <cellStyle name="Output 2" xfId="1414"/>
    <cellStyle name="Output 2 2" xfId="1415"/>
    <cellStyle name="Output 3" xfId="1416"/>
    <cellStyle name="pb_page_heading_LS" xfId="1417"/>
    <cellStyle name="Perc 1 decimal" xfId="1418"/>
    <cellStyle name="Perc 2 decimal" xfId="1419"/>
    <cellStyle name="Percent [2]" xfId="1420"/>
    <cellStyle name="Percent 18" xfId="1421"/>
    <cellStyle name="Percent 2" xfId="1422"/>
    <cellStyle name="Percent 2 2" xfId="1423"/>
    <cellStyle name="Percent 3" xfId="1424"/>
    <cellStyle name="Percent 4" xfId="1425"/>
    <cellStyle name="Percent 5" xfId="1426"/>
    <cellStyle name="Percent 6" xfId="1427"/>
    <cellStyle name="Percent 7" xfId="1428"/>
    <cellStyle name="Percent(2)" xfId="1429"/>
    <cellStyle name="Percent(2) 2" xfId="1430"/>
    <cellStyle name="Percent(2) 2 2" xfId="1431"/>
    <cellStyle name="Percent(2) 3" xfId="1432"/>
    <cellStyle name="Percent(2) 3 2" xfId="1433"/>
    <cellStyle name="Percent(2) 4" xfId="1434"/>
    <cellStyle name="Percent(2) 5" xfId="1435"/>
    <cellStyle name="Percent_BJAN99" xfId="1436"/>
    <cellStyle name="Percentage" xfId="1437"/>
    <cellStyle name="Place_header" xfId="1438"/>
    <cellStyle name="Placeholder" xfId="1439"/>
    <cellStyle name="Placeholder Header Underlined bold" xfId="1440"/>
    <cellStyle name="Placeholder_column_blank" xfId="1441"/>
    <cellStyle name="prova colore" xfId="1442"/>
    <cellStyle name="provaaa" xfId="1443"/>
    <cellStyle name="Prozent" xfId="1" builtinId="5"/>
    <cellStyle name="Prozent 10" xfId="1444"/>
    <cellStyle name="Prozent 2" xfId="1445"/>
    <cellStyle name="Prozent 2 2" xfId="1446"/>
    <cellStyle name="Prozent 2 3" xfId="1447"/>
    <cellStyle name="Prozent 2 4" xfId="1448"/>
    <cellStyle name="Prozent 3" xfId="1449"/>
    <cellStyle name="Prozent 3 2" xfId="1450"/>
    <cellStyle name="Prozent 3 3" xfId="1451"/>
    <cellStyle name="Prozent 3 4" xfId="1452"/>
    <cellStyle name="Prozent 3 5" xfId="1453"/>
    <cellStyle name="Prozent 4" xfId="1454"/>
    <cellStyle name="Prozent 4 2" xfId="1455"/>
    <cellStyle name="Prozent 4 3" xfId="1456"/>
    <cellStyle name="Prozent 5" xfId="1457"/>
    <cellStyle name="Prozent 5 2" xfId="1458"/>
    <cellStyle name="Prozent 6" xfId="1459"/>
    <cellStyle name="Prozent 7" xfId="1460"/>
    <cellStyle name="Prozent 8" xfId="1461"/>
    <cellStyle name="Prozent 9" xfId="1462"/>
    <cellStyle name="R_Area_font" xfId="1463"/>
    <cellStyle name="R_formula" xfId="1464"/>
    <cellStyle name="R_head_font" xfId="1465"/>
    <cellStyle name="Row Header" xfId="1466"/>
    <cellStyle name="Salida" xfId="1467"/>
    <cellStyle name="Salida 2" xfId="1468"/>
    <cellStyle name="SAPBEXaggData" xfId="1469"/>
    <cellStyle name="SAPBEXaggDataEmph" xfId="1470"/>
    <cellStyle name="SAPBEXaggItem" xfId="1471"/>
    <cellStyle name="SAPBEXaggItemX" xfId="1472"/>
    <cellStyle name="SAPBEXchaText" xfId="1473"/>
    <cellStyle name="SAPBEXexcBad7" xfId="1474"/>
    <cellStyle name="SAPBEXexcBad8" xfId="1475"/>
    <cellStyle name="SAPBEXexcBad9" xfId="1476"/>
    <cellStyle name="SAPBEXexcCritical4" xfId="1477"/>
    <cellStyle name="SAPBEXexcCritical5" xfId="1478"/>
    <cellStyle name="SAPBEXexcCritical6" xfId="1479"/>
    <cellStyle name="SAPBEXexcGood1" xfId="1480"/>
    <cellStyle name="SAPBEXexcGood2" xfId="1481"/>
    <cellStyle name="SAPBEXexcGood3" xfId="1482"/>
    <cellStyle name="SAPBEXfilterDrill" xfId="1483"/>
    <cellStyle name="SAPBEXfilterItem" xfId="1484"/>
    <cellStyle name="SAPBEXfilterText" xfId="1485"/>
    <cellStyle name="SAPBEXformats" xfId="1486"/>
    <cellStyle name="SAPBEXheaderItem" xfId="1487"/>
    <cellStyle name="SAPBEXheaderText" xfId="1488"/>
    <cellStyle name="SAPBEXHLevel0" xfId="1489"/>
    <cellStyle name="SAPBEXHLevel0X" xfId="1490"/>
    <cellStyle name="SAPBEXHLevel1" xfId="1491"/>
    <cellStyle name="SAPBEXHLevel1X" xfId="1492"/>
    <cellStyle name="SAPBEXHLevel2" xfId="1493"/>
    <cellStyle name="SAPBEXHLevel2X" xfId="1494"/>
    <cellStyle name="SAPBEXHLevel3" xfId="1495"/>
    <cellStyle name="SAPBEXHLevel3X" xfId="1496"/>
    <cellStyle name="SAPBEXresData" xfId="1497"/>
    <cellStyle name="SAPBEXresDataEmph" xfId="1498"/>
    <cellStyle name="SAPBEXresItem" xfId="1499"/>
    <cellStyle name="SAPBEXresItemX" xfId="1500"/>
    <cellStyle name="SAPBEXstdData" xfId="1501"/>
    <cellStyle name="SAPBEXstdDataEmph" xfId="1502"/>
    <cellStyle name="SAPBEXstdItem" xfId="1503"/>
    <cellStyle name="SAPBEXstdItemX" xfId="1504"/>
    <cellStyle name="SAPBEXtitle" xfId="1505"/>
    <cellStyle name="SAPBEXundefined" xfId="1506"/>
    <cellStyle name="SAPError" xfId="1507"/>
    <cellStyle name="SAPError 2" xfId="1508"/>
    <cellStyle name="SAPError 2 2" xfId="1509"/>
    <cellStyle name="SAPError 3" xfId="1510"/>
    <cellStyle name="SAPError 3 2" xfId="1511"/>
    <cellStyle name="SAPError 4" xfId="1512"/>
    <cellStyle name="SAPError 5" xfId="1513"/>
    <cellStyle name="SAPKey" xfId="1514"/>
    <cellStyle name="SAPKey 2" xfId="1515"/>
    <cellStyle name="SAPKey 2 2" xfId="1516"/>
    <cellStyle name="SAPKey 3" xfId="1517"/>
    <cellStyle name="SAPKey 3 2" xfId="1518"/>
    <cellStyle name="SAPKey 4" xfId="1519"/>
    <cellStyle name="SAPKey 5" xfId="1520"/>
    <cellStyle name="SAPLocked" xfId="1521"/>
    <cellStyle name="SAPLocked 2" xfId="1522"/>
    <cellStyle name="SAPLocked 2 2" xfId="1523"/>
    <cellStyle name="SAPLocked 3" xfId="1524"/>
    <cellStyle name="SAPLocked 3 2" xfId="1525"/>
    <cellStyle name="SAPLocked 4" xfId="1526"/>
    <cellStyle name="SAPLocked 5" xfId="1527"/>
    <cellStyle name="SAPOutput" xfId="1528"/>
    <cellStyle name="SAPOutput 2" xfId="1529"/>
    <cellStyle name="SAPOutput 2 2" xfId="1530"/>
    <cellStyle name="SAPOutput 3" xfId="1531"/>
    <cellStyle name="SAPOutput 3 2" xfId="1532"/>
    <cellStyle name="SAPOutput 3 3" xfId="1533"/>
    <cellStyle name="SAPOutput 4" xfId="1534"/>
    <cellStyle name="SAPOutput 5" xfId="1535"/>
    <cellStyle name="SAPSpace" xfId="1536"/>
    <cellStyle name="SAPSpace 2" xfId="1537"/>
    <cellStyle name="SAPSpace 2 2" xfId="1538"/>
    <cellStyle name="SAPSpace 3" xfId="1539"/>
    <cellStyle name="SAPSpace 3 2" xfId="1540"/>
    <cellStyle name="SAPSpace 4" xfId="1541"/>
    <cellStyle name="SAPSpace 5" xfId="1542"/>
    <cellStyle name="SAPText" xfId="1543"/>
    <cellStyle name="SAPText 2" xfId="1544"/>
    <cellStyle name="SAPText 2 2" xfId="1545"/>
    <cellStyle name="SAPText 3" xfId="1546"/>
    <cellStyle name="SAPText 3 2" xfId="1547"/>
    <cellStyle name="SAPText 4" xfId="1548"/>
    <cellStyle name="SAPText 5" xfId="1549"/>
    <cellStyle name="SAPUnLocked" xfId="1550"/>
    <cellStyle name="SAPUnLocked 2" xfId="1551"/>
    <cellStyle name="SAPUnLocked 2 2" xfId="1552"/>
    <cellStyle name="SAPUnLocked 3" xfId="1553"/>
    <cellStyle name="SAPUnLocked 3 2" xfId="1554"/>
    <cellStyle name="SAPUnLocked 4" xfId="1555"/>
    <cellStyle name="SAPUnLocked 5" xfId="1556"/>
    <cellStyle name="Schlecht 2" xfId="1557"/>
    <cellStyle name="Schlecht 3" xfId="1558"/>
    <cellStyle name="Schlecht 4" xfId="1559"/>
    <cellStyle name="S-Format" xfId="1560"/>
    <cellStyle name="Standard" xfId="0" builtinId="0"/>
    <cellStyle name="Standard 10" xfId="1561"/>
    <cellStyle name="Standard 11" xfId="1562"/>
    <cellStyle name="Standard 12" xfId="1563"/>
    <cellStyle name="Standard 13" xfId="1564"/>
    <cellStyle name="Standard 14" xfId="1565"/>
    <cellStyle name="Standard 15" xfId="1566"/>
    <cellStyle name="Standard 16" xfId="1567"/>
    <cellStyle name="Standard 16 2" xfId="1568"/>
    <cellStyle name="Standard 17" xfId="1569"/>
    <cellStyle name="Standard 17 2" xfId="1570"/>
    <cellStyle name="Standard 17 2 2" xfId="1571"/>
    <cellStyle name="Standard 17 3" xfId="1572"/>
    <cellStyle name="Standard 18" xfId="1573"/>
    <cellStyle name="Standard 18 2" xfId="1574"/>
    <cellStyle name="Standard 19" xfId="1575"/>
    <cellStyle name="Standard 2" xfId="2"/>
    <cellStyle name="Standard 2 2" xfId="1577"/>
    <cellStyle name="Standard 2 2 2" xfId="1578"/>
    <cellStyle name="Standard 2 2 2 2" xfId="1579"/>
    <cellStyle name="Standard 2 2 3" xfId="1580"/>
    <cellStyle name="Standard 2 3" xfId="1581"/>
    <cellStyle name="Standard 2 3 2" xfId="1582"/>
    <cellStyle name="Standard 2 4" xfId="1583"/>
    <cellStyle name="Standard 2_BG T05 (Segments)" xfId="1576"/>
    <cellStyle name="Standard 20" xfId="1584"/>
    <cellStyle name="Standard 3" xfId="1585"/>
    <cellStyle name="Standard 3 2" xfId="1586"/>
    <cellStyle name="Standard 3 2 2" xfId="1587"/>
    <cellStyle name="Standard 3 3" xfId="1588"/>
    <cellStyle name="Standard 38 2" xfId="4"/>
    <cellStyle name="Standard 4" xfId="1589"/>
    <cellStyle name="Standard 4 2" xfId="1590"/>
    <cellStyle name="Standard 4 3" xfId="1591"/>
    <cellStyle name="Standard 4 4" xfId="1592"/>
    <cellStyle name="Standard 4 4 2" xfId="1593"/>
    <cellStyle name="Standard 4 4 2 2" xfId="1594"/>
    <cellStyle name="Standard 4 4 3" xfId="1595"/>
    <cellStyle name="Standard 4 5" xfId="1596"/>
    <cellStyle name="Standard 4_Kopie von 2013_Business_Performance_Report_Segment Reporting February_work in progress_Knauer" xfId="1597"/>
    <cellStyle name="Standard 5" xfId="1598"/>
    <cellStyle name="Standard 5 2" xfId="1599"/>
    <cellStyle name="Standard 6" xfId="1600"/>
    <cellStyle name="Standard 7" xfId="1601"/>
    <cellStyle name="Standard 8" xfId="1602"/>
    <cellStyle name="Standard 9" xfId="1603"/>
    <cellStyle name="Standard 9 2" xfId="1604"/>
    <cellStyle name="Standard2" xfId="1605"/>
    <cellStyle name="Standard3" xfId="1606"/>
    <cellStyle name="Standard3 2" xfId="1607"/>
    <cellStyle name="Standard3 2 2" xfId="1608"/>
    <cellStyle name="Standard3 3" xfId="1609"/>
    <cellStyle name="Standard3 3 2" xfId="1610"/>
    <cellStyle name="Standard3 4" xfId="1611"/>
    <cellStyle name="Standard3 5" xfId="1612"/>
    <cellStyle name="Standard3_Kopie von 2013_Business_Performance_Report_Segment Reporting February_work in progress_Knauer" xfId="1613"/>
    <cellStyle name="Standard4" xfId="1614"/>
    <cellStyle name="Status Check" xfId="1615"/>
    <cellStyle name="Stil 1" xfId="1616"/>
    <cellStyle name="Stil 1 2" xfId="1617"/>
    <cellStyle name="Stil 1 2 2" xfId="1618"/>
    <cellStyle name="Stil 1 3" xfId="1619"/>
    <cellStyle name="Stil 1 3 2" xfId="1620"/>
    <cellStyle name="Stil 1 4" xfId="1621"/>
    <cellStyle name="Stil 1 5" xfId="1622"/>
    <cellStyle name="Stil 1_Kopie von 2013_Business_Performance_Report_Segment Reporting February_work in progress_Knauer" xfId="1623"/>
    <cellStyle name="Style 1" xfId="1624"/>
    <cellStyle name="Style 2" xfId="1625"/>
    <cellStyle name="STYLE1" xfId="1626"/>
    <cellStyle name="STYLE2" xfId="1627"/>
    <cellStyle name="SubTotal" xfId="1628"/>
    <cellStyle name="Subtotal Amounts row fill" xfId="1629"/>
    <cellStyle name="Subtotal Amounts row fill 2" xfId="1630"/>
    <cellStyle name="Subtotal head row fill" xfId="1631"/>
    <cellStyle name="Subtotal_amounts" xfId="1632"/>
    <cellStyle name="Summe" xfId="1633"/>
    <cellStyle name="test" xfId="1634"/>
    <cellStyle name="test a style" xfId="1635"/>
    <cellStyle name="TEUR-FORMAT" xfId="1636"/>
    <cellStyle name="TEUR-Format (gerundet)" xfId="1637"/>
    <cellStyle name="TEUR-FORMAT_Anlage RS Steuergruppe 2007" xfId="1638"/>
    <cellStyle name="Text" xfId="1639"/>
    <cellStyle name="Texto de advertencia" xfId="1640"/>
    <cellStyle name="Texto explicativo" xfId="1641"/>
    <cellStyle name="TGK_TOC_PAGE_COLUMN" xfId="1642"/>
    <cellStyle name="Titel" xfId="1643"/>
    <cellStyle name="Title" xfId="1644"/>
    <cellStyle name="Title 2" xfId="1645"/>
    <cellStyle name="Title_Restructuring File _ 3-07-13_scorecard" xfId="1646"/>
    <cellStyle name="Título" xfId="1647"/>
    <cellStyle name="Título 1" xfId="1648"/>
    <cellStyle name="Título 2" xfId="1649"/>
    <cellStyle name="Título 3" xfId="1650"/>
    <cellStyle name="Total" xfId="1651"/>
    <cellStyle name="Total 2" xfId="1652"/>
    <cellStyle name="Total 2 2" xfId="1653"/>
    <cellStyle name="Total_amounts" xfId="1654"/>
    <cellStyle name="TS-Format" xfId="1655"/>
    <cellStyle name="TS-Format (gerundet)" xfId="1656"/>
    <cellStyle name="Überschrift 1 2" xfId="1657"/>
    <cellStyle name="Überschrift 1 3" xfId="1658"/>
    <cellStyle name="Überschrift 1 4" xfId="1659"/>
    <cellStyle name="Überschrift 10" xfId="1660"/>
    <cellStyle name="Überschrift 11" xfId="1661"/>
    <cellStyle name="Überschrift 2 2" xfId="1662"/>
    <cellStyle name="Überschrift 2 3" xfId="1663"/>
    <cellStyle name="Überschrift 2 4" xfId="1664"/>
    <cellStyle name="Überschrift 3 2" xfId="1665"/>
    <cellStyle name="Überschrift 3 3" xfId="1666"/>
    <cellStyle name="Überschrift 3 4" xfId="1667"/>
    <cellStyle name="Überschrift 4 2" xfId="1668"/>
    <cellStyle name="Überschrift 4 3" xfId="1669"/>
    <cellStyle name="Überschrift 4 4" xfId="1670"/>
    <cellStyle name="Überschrift 5" xfId="1671"/>
    <cellStyle name="Überschrift 6" xfId="1672"/>
    <cellStyle name="Überschrift 7" xfId="1673"/>
    <cellStyle name="Überschrift 8" xfId="1674"/>
    <cellStyle name="Überschrift 9" xfId="1675"/>
    <cellStyle name="Udm" xfId="1676"/>
    <cellStyle name="Verknüpfte Zelle 2" xfId="1677"/>
    <cellStyle name="Verknüpfte Zelle 3" xfId="1678"/>
    <cellStyle name="Verknüpfte Zelle 4" xfId="1679"/>
    <cellStyle name="Verknüpfung %" xfId="1680"/>
    <cellStyle name="Verknüpfung Zahl" xfId="1681"/>
    <cellStyle name="Warnender Text 2" xfId="1682"/>
    <cellStyle name="Warnender Text 3" xfId="1683"/>
    <cellStyle name="Warnender Text 4" xfId="1684"/>
    <cellStyle name="Warning Text" xfId="1685"/>
    <cellStyle name="Warning Text 2" xfId="1686"/>
    <cellStyle name="White" xfId="1687"/>
    <cellStyle name="Work new book placeholder header underlined" xfId="1688"/>
    <cellStyle name="WPK" xfId="1689"/>
    <cellStyle name="Wrap_text" xfId="1690"/>
    <cellStyle name="Zelle überprüfen 2" xfId="1691"/>
    <cellStyle name="Zelle überprüfen 3" xfId="1692"/>
    <cellStyle name="Zelle überprüfen 4" xfId="1693"/>
    <cellStyle name="Zwischensumme" xfId="1694"/>
    <cellStyle name="Zwischenüberschrift" xfId="1695"/>
    <cellStyle name="ハイパーリンク_Executive Summary 2004.05 (JAPAN) Draft" xfId="1696"/>
    <cellStyle name="쉼표 [0]_Closing Listing - Inventory" xfId="1697"/>
    <cellStyle name="쉼표_Closing Listing - Inventory" xfId="1698"/>
    <cellStyle name="콤마 [0]_04.30계좌별" xfId="1699"/>
    <cellStyle name="콤마_04.30계좌별" xfId="1700"/>
    <cellStyle name="표준_04.30계좌별" xfId="1701"/>
    <cellStyle name="未定義" xfId="1702"/>
    <cellStyle name="桁区切り_Prepayment Analysis" xfId="1703"/>
    <cellStyle name="桁蟻唇Ｆ [0.00]_Sheet1" xfId="1704"/>
    <cellStyle name="桁蟻唇Ｆ_Sheet1" xfId="1705"/>
    <cellStyle name="標準_AFJ Sheet" xfId="1706"/>
    <cellStyle name="脱浦 [0.00]_Sheet1" xfId="1707"/>
    <cellStyle name="脱浦_Sheet1" xfId="1708"/>
  </cellStyles>
  <dxfs count="55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57150</xdr:colOff>
      <xdr:row>0</xdr:row>
      <xdr:rowOff>0</xdr:rowOff>
    </xdr:from>
    <xdr:to>
      <xdr:col>6</xdr:col>
      <xdr:colOff>744633</xdr:colOff>
      <xdr:row>2</xdr:row>
      <xdr:rowOff>15800</xdr:rowOff>
    </xdr:to>
    <xdr:pic>
      <xdr:nvPicPr>
        <xdr:cNvPr id="2" name="Grafik 1">
          <a:extLst>
            <a:ext uri="{FF2B5EF4-FFF2-40B4-BE49-F238E27FC236}">
              <a16:creationId xmlns="" xmlns:a16="http://schemas.microsoft.com/office/drawing/2014/main" id="{795AC1D0-F6C3-4584-99B5-64D8835400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76200</xdr:colOff>
      <xdr:row>0</xdr:row>
      <xdr:rowOff>0</xdr:rowOff>
    </xdr:from>
    <xdr:to>
      <xdr:col>6</xdr:col>
      <xdr:colOff>763683</xdr:colOff>
      <xdr:row>2</xdr:row>
      <xdr:rowOff>44375</xdr:rowOff>
    </xdr:to>
    <xdr:pic>
      <xdr:nvPicPr>
        <xdr:cNvPr id="2" name="Grafik 1">
          <a:extLst>
            <a:ext uri="{FF2B5EF4-FFF2-40B4-BE49-F238E27FC236}">
              <a16:creationId xmlns="" xmlns:a16="http://schemas.microsoft.com/office/drawing/2014/main" id="{FDBF9CD2-5306-4771-8887-91B4E0B45C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29300" y="0"/>
          <a:ext cx="687483" cy="453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152400</xdr:colOff>
      <xdr:row>0</xdr:row>
      <xdr:rowOff>0</xdr:rowOff>
    </xdr:from>
    <xdr:to>
      <xdr:col>18</xdr:col>
      <xdr:colOff>392208</xdr:colOff>
      <xdr:row>2</xdr:row>
      <xdr:rowOff>34850</xdr:rowOff>
    </xdr:to>
    <xdr:pic>
      <xdr:nvPicPr>
        <xdr:cNvPr id="2" name="Grafik 1">
          <a:extLst>
            <a:ext uri="{FF2B5EF4-FFF2-40B4-BE49-F238E27FC236}">
              <a16:creationId xmlns="" xmlns:a16="http://schemas.microsoft.com/office/drawing/2014/main" id="{5B0E3668-4336-4B8C-A1FB-D06AA4F60E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0575" y="0"/>
          <a:ext cx="687483" cy="453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200025</xdr:colOff>
      <xdr:row>0</xdr:row>
      <xdr:rowOff>0</xdr:rowOff>
    </xdr:from>
    <xdr:to>
      <xdr:col>18</xdr:col>
      <xdr:colOff>436658</xdr:colOff>
      <xdr:row>2</xdr:row>
      <xdr:rowOff>53900</xdr:rowOff>
    </xdr:to>
    <xdr:pic>
      <xdr:nvPicPr>
        <xdr:cNvPr id="2" name="Grafik 1">
          <a:extLst>
            <a:ext uri="{FF2B5EF4-FFF2-40B4-BE49-F238E27FC236}">
              <a16:creationId xmlns="" xmlns:a16="http://schemas.microsoft.com/office/drawing/2014/main" id="{589F46D3-6852-46A2-AADB-1F0C59DB0B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1575" y="0"/>
          <a:ext cx="684308" cy="453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180975</xdr:colOff>
      <xdr:row>0</xdr:row>
      <xdr:rowOff>0</xdr:rowOff>
    </xdr:from>
    <xdr:to>
      <xdr:col>14</xdr:col>
      <xdr:colOff>420783</xdr:colOff>
      <xdr:row>2</xdr:row>
      <xdr:rowOff>53900</xdr:rowOff>
    </xdr:to>
    <xdr:pic>
      <xdr:nvPicPr>
        <xdr:cNvPr id="2" name="Grafik 1">
          <a:extLst>
            <a:ext uri="{FF2B5EF4-FFF2-40B4-BE49-F238E27FC236}">
              <a16:creationId xmlns="" xmlns:a16="http://schemas.microsoft.com/office/drawing/2014/main" id="{B57E7E06-4B59-4540-8FC6-D851EBD038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6650" y="0"/>
          <a:ext cx="687483" cy="453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190500</xdr:colOff>
      <xdr:row>0</xdr:row>
      <xdr:rowOff>28575</xdr:rowOff>
    </xdr:from>
    <xdr:to>
      <xdr:col>18</xdr:col>
      <xdr:colOff>430308</xdr:colOff>
      <xdr:row>2</xdr:row>
      <xdr:rowOff>25325</xdr:rowOff>
    </xdr:to>
    <xdr:pic>
      <xdr:nvPicPr>
        <xdr:cNvPr id="2" name="Grafik 1">
          <a:extLst>
            <a:ext uri="{FF2B5EF4-FFF2-40B4-BE49-F238E27FC236}">
              <a16:creationId xmlns="" xmlns:a16="http://schemas.microsoft.com/office/drawing/2014/main" id="{6CB8D2A2-9F7B-4633-A5CF-4756A27B3E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4425" y="28575"/>
          <a:ext cx="687483" cy="415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190500</xdr:colOff>
      <xdr:row>0</xdr:row>
      <xdr:rowOff>0</xdr:rowOff>
    </xdr:from>
    <xdr:to>
      <xdr:col>20</xdr:col>
      <xdr:colOff>430308</xdr:colOff>
      <xdr:row>1</xdr:row>
      <xdr:rowOff>206300</xdr:rowOff>
    </xdr:to>
    <xdr:pic>
      <xdr:nvPicPr>
        <xdr:cNvPr id="2" name="Grafik 1">
          <a:extLst>
            <a:ext uri="{FF2B5EF4-FFF2-40B4-BE49-F238E27FC236}">
              <a16:creationId xmlns="" xmlns:a16="http://schemas.microsoft.com/office/drawing/2014/main" id="{22B572B0-77AE-4991-A9BB-5FA83887BD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4425" y="0"/>
          <a:ext cx="687483" cy="415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3848100</xdr:colOff>
      <xdr:row>0</xdr:row>
      <xdr:rowOff>0</xdr:rowOff>
    </xdr:from>
    <xdr:to>
      <xdr:col>1</xdr:col>
      <xdr:colOff>4535583</xdr:colOff>
      <xdr:row>2</xdr:row>
      <xdr:rowOff>34850</xdr:rowOff>
    </xdr:to>
    <xdr:pic>
      <xdr:nvPicPr>
        <xdr:cNvPr id="2" name="Grafik 1">
          <a:extLst>
            <a:ext uri="{FF2B5EF4-FFF2-40B4-BE49-F238E27FC236}">
              <a16:creationId xmlns="" xmlns:a16="http://schemas.microsoft.com/office/drawing/2014/main" id="{4DFC55A6-413C-496F-BCFF-4F9C894A81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9850" y="0"/>
          <a:ext cx="687483" cy="4539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6</xdr:col>
      <xdr:colOff>628650</xdr:colOff>
      <xdr:row>0</xdr:row>
      <xdr:rowOff>0</xdr:rowOff>
    </xdr:from>
    <xdr:ext cx="839883" cy="415850"/>
    <xdr:pic>
      <xdr:nvPicPr>
        <xdr:cNvPr id="2" name="Grafik 1">
          <a:extLst>
            <a:ext uri="{FF2B5EF4-FFF2-40B4-BE49-F238E27FC236}">
              <a16:creationId xmlns="" xmlns:a16="http://schemas.microsoft.com/office/drawing/2014/main" id="{33D68A9D-EF3A-4963-A6A3-9036A37103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0650" y="0"/>
          <a:ext cx="839883" cy="4158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tabSelected="1" workbookViewId="0">
      <selection activeCell="B32" sqref="B32"/>
    </sheetView>
  </sheetViews>
  <sheetFormatPr baseColWidth="10" defaultRowHeight="14.4"/>
  <cols>
    <col min="1" max="1" width="12.88671875" customWidth="1"/>
  </cols>
  <sheetData>
    <row r="1" spans="1:6" ht="16.8">
      <c r="A1" s="2" t="s">
        <v>180</v>
      </c>
    </row>
    <row r="4" spans="1:6" ht="16.8">
      <c r="A4" s="69"/>
    </row>
    <row r="5" spans="1:6" ht="16.8">
      <c r="A5" s="68" t="s">
        <v>108</v>
      </c>
      <c r="F5" s="9" t="s">
        <v>113</v>
      </c>
    </row>
    <row r="6" spans="1:6" ht="16.8">
      <c r="A6" s="69"/>
    </row>
    <row r="7" spans="1:6" ht="16.8">
      <c r="A7" s="68" t="s">
        <v>32</v>
      </c>
    </row>
    <row r="8" spans="1:6">
      <c r="A8" s="70" t="s">
        <v>13</v>
      </c>
      <c r="F8" s="9" t="s">
        <v>109</v>
      </c>
    </row>
    <row r="9" spans="1:6">
      <c r="A9" s="70" t="s">
        <v>11</v>
      </c>
      <c r="F9" s="9" t="s">
        <v>109</v>
      </c>
    </row>
    <row r="10" spans="1:6">
      <c r="A10" s="70" t="s">
        <v>12</v>
      </c>
      <c r="F10" s="9" t="s">
        <v>109</v>
      </c>
    </row>
    <row r="11" spans="1:6">
      <c r="A11" s="70" t="s">
        <v>15</v>
      </c>
      <c r="F11" s="9" t="s">
        <v>109</v>
      </c>
    </row>
    <row r="12" spans="1:6" ht="16.8">
      <c r="A12" s="69"/>
      <c r="F12" s="8"/>
    </row>
    <row r="13" spans="1:6" ht="16.8">
      <c r="A13" s="68" t="s">
        <v>33</v>
      </c>
      <c r="F13" s="9" t="s">
        <v>110</v>
      </c>
    </row>
    <row r="14" spans="1:6" ht="16.8">
      <c r="A14" s="69"/>
      <c r="F14" s="9"/>
    </row>
    <row r="15" spans="1:6" ht="16.8">
      <c r="A15" s="68" t="s">
        <v>34</v>
      </c>
      <c r="F15" s="9" t="s">
        <v>111</v>
      </c>
    </row>
    <row r="16" spans="1:6" ht="16.8">
      <c r="A16" s="69"/>
      <c r="F16" s="9"/>
    </row>
    <row r="17" spans="1:7" ht="16.8">
      <c r="A17" s="68" t="s">
        <v>35</v>
      </c>
      <c r="F17" s="9" t="s">
        <v>112</v>
      </c>
    </row>
    <row r="18" spans="1:7" ht="16.8">
      <c r="A18" s="69"/>
      <c r="G18" s="9"/>
    </row>
    <row r="19" spans="1:7" ht="16.8">
      <c r="A19" s="68" t="s">
        <v>176</v>
      </c>
      <c r="F19" s="9" t="s">
        <v>177</v>
      </c>
    </row>
    <row r="20" spans="1:7" ht="16.8">
      <c r="A20" s="69"/>
      <c r="G20" s="9"/>
    </row>
    <row r="21" spans="1:7" ht="16.8">
      <c r="A21" s="68" t="s">
        <v>114</v>
      </c>
      <c r="F21" s="9" t="s">
        <v>178</v>
      </c>
      <c r="G21" s="9"/>
    </row>
    <row r="22" spans="1:7">
      <c r="G22" s="9"/>
    </row>
    <row r="23" spans="1:7" ht="16.8">
      <c r="A23" s="68" t="s">
        <v>123</v>
      </c>
      <c r="F23" s="9" t="s">
        <v>179</v>
      </c>
      <c r="G23" s="9"/>
    </row>
    <row r="32" spans="1:7">
      <c r="A32" s="4" t="s">
        <v>31</v>
      </c>
      <c r="B32" s="61">
        <f ca="1">TODAY()</f>
        <v>43572</v>
      </c>
    </row>
    <row r="34" spans="1:1">
      <c r="A34" s="4" t="s">
        <v>204</v>
      </c>
    </row>
    <row r="35" spans="1:1">
      <c r="A35" s="4" t="s">
        <v>121</v>
      </c>
    </row>
  </sheetData>
  <hyperlinks>
    <hyperlink ref="A5" location="'BG T01 (share)'!A1" display="Share &amp; stock market data"/>
    <hyperlink ref="A7" location="'BG T02 (Key financials)'!A1" display="Key Financial data &amp; ratios"/>
    <hyperlink ref="A13" location="'BG T03 (P&amp;L)'!A1" display="Income statement"/>
    <hyperlink ref="A15" location="'BG T04 (Balance Sheet)'!A1" display="Balance sheet"/>
    <hyperlink ref="A17" location="'BG T05 (Segments)'!A1" display="Segment view"/>
    <hyperlink ref="A21" location="'BG T07 (Definitions)'!A1" display="Definitions"/>
    <hyperlink ref="A23" location="'BG T08 (Disclaimer)'!A1" display="Disclaimer"/>
    <hyperlink ref="A19" location="'BG T06 (Geographical split)'!A1" display="Geographical view"/>
  </hyperlinks>
  <pageMargins left="0.19685039370078741" right="0.15748031496062992" top="0.19685039370078741" bottom="0.19685039370078741" header="0.11811023622047245" footer="0.11811023622047245"/>
  <pageSetup paperSize="9" orientation="portrait"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zoomScaleNormal="100" workbookViewId="0"/>
  </sheetViews>
  <sheetFormatPr baseColWidth="10" defaultColWidth="11.44140625" defaultRowHeight="14.4"/>
  <cols>
    <col min="1" max="1" width="1.6640625" customWidth="1"/>
    <col min="2" max="2" width="37.6640625" customWidth="1"/>
    <col min="3" max="7" width="11.6640625" customWidth="1"/>
    <col min="8" max="8" width="11.44140625" style="76"/>
    <col min="9" max="10" width="11.44140625" style="49"/>
  </cols>
  <sheetData>
    <row r="1" spans="1:11" ht="19.2">
      <c r="A1" s="59" t="s">
        <v>108</v>
      </c>
      <c r="B1" s="60"/>
      <c r="C1" s="60"/>
      <c r="D1" s="60"/>
      <c r="E1" s="60"/>
      <c r="F1" s="60"/>
      <c r="G1" s="60"/>
    </row>
    <row r="2" spans="1:11">
      <c r="A2" s="60"/>
      <c r="B2" s="60"/>
      <c r="C2" s="60"/>
      <c r="D2" s="60"/>
      <c r="E2" s="60"/>
      <c r="F2" s="60"/>
      <c r="G2" s="60"/>
    </row>
    <row r="3" spans="1:11" ht="15" thickBot="1">
      <c r="A3" s="60"/>
      <c r="B3" s="60"/>
      <c r="C3" s="60"/>
      <c r="D3" s="60"/>
      <c r="E3" s="60"/>
      <c r="F3" s="60"/>
      <c r="G3" s="60"/>
    </row>
    <row r="4" spans="1:11" ht="19.8" thickTop="1">
      <c r="A4" s="59"/>
      <c r="B4" s="169"/>
      <c r="C4" s="170">
        <v>2017</v>
      </c>
      <c r="D4" s="299" t="s">
        <v>82</v>
      </c>
      <c r="E4" s="300"/>
      <c r="F4" s="300"/>
      <c r="G4" s="301"/>
    </row>
    <row r="5" spans="1:11" ht="16.8">
      <c r="A5" s="58"/>
      <c r="B5" s="57"/>
      <c r="C5" s="164" t="s">
        <v>80</v>
      </c>
      <c r="D5" s="64" t="s">
        <v>77</v>
      </c>
      <c r="E5" s="64" t="s">
        <v>78</v>
      </c>
      <c r="F5" s="64" t="s">
        <v>79</v>
      </c>
      <c r="G5" s="64" t="s">
        <v>80</v>
      </c>
      <c r="J5" s="56"/>
    </row>
    <row r="6" spans="1:11" ht="15">
      <c r="A6" s="55"/>
      <c r="B6" s="10" t="s">
        <v>107</v>
      </c>
      <c r="C6" s="172">
        <v>1.218</v>
      </c>
      <c r="D6" s="71">
        <v>1.165</v>
      </c>
      <c r="E6" s="71">
        <v>1.53</v>
      </c>
      <c r="F6" s="120">
        <v>1.6064679865661633</v>
      </c>
      <c r="G6" s="179">
        <v>1.43521694758449</v>
      </c>
      <c r="H6" s="77"/>
      <c r="I6" s="53"/>
      <c r="J6" s="52"/>
      <c r="K6" s="137"/>
    </row>
    <row r="7" spans="1:11" ht="15">
      <c r="A7" s="54"/>
      <c r="B7" s="11" t="s">
        <v>106</v>
      </c>
      <c r="C7" s="172">
        <v>1.4790000000000001</v>
      </c>
      <c r="D7" s="71">
        <v>0.86599999999999999</v>
      </c>
      <c r="E7" s="71">
        <v>1.1640000000000001</v>
      </c>
      <c r="F7" s="120">
        <v>1.2499202289492344</v>
      </c>
      <c r="G7" s="179">
        <v>1.0899619615921374</v>
      </c>
      <c r="H7" s="77"/>
      <c r="I7" s="53"/>
      <c r="J7" s="52"/>
      <c r="K7" s="137"/>
    </row>
    <row r="8" spans="1:11" ht="15">
      <c r="A8" s="54"/>
      <c r="B8" s="10" t="s">
        <v>105</v>
      </c>
      <c r="C8" s="173">
        <v>35.759</v>
      </c>
      <c r="D8" s="82">
        <v>35.244000000000007</v>
      </c>
      <c r="E8" s="82">
        <v>35.701999999999998</v>
      </c>
      <c r="F8" s="121">
        <v>36.78031606208804</v>
      </c>
      <c r="G8" s="180">
        <v>37.514084862665925</v>
      </c>
      <c r="H8" s="77"/>
      <c r="I8" s="53"/>
      <c r="J8" s="52"/>
      <c r="K8" s="137"/>
    </row>
    <row r="9" spans="1:11" ht="15">
      <c r="A9" s="54"/>
      <c r="B9" s="10" t="s">
        <v>147</v>
      </c>
      <c r="C9" s="173">
        <v>30.883999999999997</v>
      </c>
      <c r="D9" s="82">
        <v>30.341000000000001</v>
      </c>
      <c r="E9" s="82">
        <v>30.750999999999998</v>
      </c>
      <c r="F9" s="121">
        <v>31.766376594523241</v>
      </c>
      <c r="G9" s="180">
        <v>32.407545600560546</v>
      </c>
      <c r="H9" s="77"/>
      <c r="I9" s="53"/>
      <c r="J9" s="52"/>
      <c r="K9" s="137"/>
    </row>
    <row r="10" spans="1:11" ht="15">
      <c r="A10" s="54"/>
      <c r="B10" s="10" t="s">
        <v>149</v>
      </c>
      <c r="C10" s="173">
        <v>0.57999999999999996</v>
      </c>
      <c r="D10" s="140"/>
      <c r="E10" s="140"/>
      <c r="F10" s="141"/>
      <c r="G10" s="180">
        <v>2.1800000000000002</v>
      </c>
      <c r="H10" s="77"/>
      <c r="I10" s="53"/>
      <c r="J10" s="52"/>
      <c r="K10" s="137"/>
    </row>
    <row r="11" spans="1:11" ht="15">
      <c r="A11" s="54"/>
      <c r="B11" s="10" t="s">
        <v>104</v>
      </c>
      <c r="C11" s="173">
        <v>48</v>
      </c>
      <c r="D11" s="72">
        <v>48.5</v>
      </c>
      <c r="E11" s="72">
        <v>44.32</v>
      </c>
      <c r="F11" s="72">
        <v>48.2</v>
      </c>
      <c r="G11" s="180">
        <v>48.2</v>
      </c>
      <c r="H11" s="77"/>
      <c r="I11" s="53"/>
      <c r="J11" s="52"/>
      <c r="K11" s="137"/>
    </row>
    <row r="12" spans="1:11" ht="15">
      <c r="A12" s="54"/>
      <c r="B12" s="11" t="s">
        <v>103</v>
      </c>
      <c r="C12" s="174">
        <v>41.2</v>
      </c>
      <c r="D12" s="72">
        <v>43.08</v>
      </c>
      <c r="E12" s="72">
        <v>37.76</v>
      </c>
      <c r="F12" s="72">
        <v>37.76</v>
      </c>
      <c r="G12" s="181">
        <v>34.159999999999997</v>
      </c>
      <c r="H12" s="77"/>
      <c r="I12" s="53"/>
      <c r="J12" s="52"/>
      <c r="K12" s="137"/>
    </row>
    <row r="13" spans="1:11" ht="15">
      <c r="A13" s="54"/>
      <c r="B13" s="10" t="s">
        <v>102</v>
      </c>
      <c r="C13" s="175">
        <v>44.46</v>
      </c>
      <c r="D13" s="72">
        <v>44.58</v>
      </c>
      <c r="E13" s="72">
        <v>40</v>
      </c>
      <c r="F13" s="72">
        <v>40</v>
      </c>
      <c r="G13" s="182">
        <v>35.840000000000003</v>
      </c>
      <c r="H13" s="77"/>
      <c r="I13" s="53"/>
      <c r="J13" s="52"/>
      <c r="K13" s="137"/>
    </row>
    <row r="14" spans="1:11" ht="15">
      <c r="A14" s="54"/>
      <c r="B14" s="11" t="s">
        <v>95</v>
      </c>
      <c r="C14" s="174">
        <v>1.2433233591543387</v>
      </c>
      <c r="D14" s="81">
        <v>1.264896152536602</v>
      </c>
      <c r="E14" s="81">
        <v>1.1203854125819281</v>
      </c>
      <c r="F14" s="122">
        <v>1.0875382346491229</v>
      </c>
      <c r="G14" s="181">
        <v>0.95537449817063325</v>
      </c>
      <c r="H14" s="77"/>
      <c r="I14" s="53"/>
      <c r="J14" s="52"/>
      <c r="K14" s="137"/>
    </row>
    <row r="15" spans="1:11" ht="15">
      <c r="A15" s="54"/>
      <c r="B15" s="10" t="s">
        <v>94</v>
      </c>
      <c r="C15" s="173">
        <v>1.4395803652376635</v>
      </c>
      <c r="D15" s="82">
        <v>1.4692989683926041</v>
      </c>
      <c r="E15" s="82">
        <v>1.3007707066436864</v>
      </c>
      <c r="F15" s="121">
        <v>1.2591930301202909</v>
      </c>
      <c r="G15" s="180">
        <v>1.1059152841053193</v>
      </c>
      <c r="H15" s="77"/>
      <c r="I15" s="53"/>
      <c r="J15" s="52"/>
      <c r="K15" s="138"/>
    </row>
    <row r="16" spans="1:11" ht="15">
      <c r="A16" s="54"/>
      <c r="B16" s="11" t="s">
        <v>101</v>
      </c>
      <c r="C16" s="176">
        <v>100000000</v>
      </c>
      <c r="D16" s="73">
        <v>100000000</v>
      </c>
      <c r="E16" s="73">
        <v>100000000</v>
      </c>
      <c r="F16" s="123">
        <v>99183487</v>
      </c>
      <c r="G16" s="183">
        <v>98794893</v>
      </c>
      <c r="H16" s="77"/>
      <c r="I16" s="53"/>
      <c r="J16" s="52"/>
      <c r="K16" s="137"/>
    </row>
    <row r="17" spans="1:11" ht="15">
      <c r="A17" s="54"/>
      <c r="B17" s="10" t="s">
        <v>100</v>
      </c>
      <c r="C17" s="177">
        <v>100000000</v>
      </c>
      <c r="D17" s="74">
        <v>100000000</v>
      </c>
      <c r="E17" s="74">
        <v>100000000</v>
      </c>
      <c r="F17" s="124">
        <v>99846371.879999995</v>
      </c>
      <c r="G17" s="184">
        <v>99597178</v>
      </c>
      <c r="H17" s="77"/>
      <c r="I17" s="53"/>
      <c r="J17" s="52"/>
      <c r="K17" s="137"/>
    </row>
    <row r="18" spans="1:11" ht="15">
      <c r="A18" s="54"/>
      <c r="B18" s="10" t="s">
        <v>99</v>
      </c>
      <c r="C18" s="178">
        <v>4.4459999999999997</v>
      </c>
      <c r="D18" s="78">
        <v>4.4580000000000002</v>
      </c>
      <c r="E18" s="78">
        <v>4</v>
      </c>
      <c r="F18" s="125">
        <v>3.9673394800000001</v>
      </c>
      <c r="G18" s="185">
        <v>3.5408089651200005</v>
      </c>
      <c r="H18" s="77"/>
      <c r="I18" s="53"/>
      <c r="J18" s="52"/>
      <c r="K18" s="138"/>
    </row>
    <row r="19" spans="1:11">
      <c r="C19" s="51"/>
      <c r="D19" s="75"/>
      <c r="E19" s="75"/>
      <c r="F19" s="75"/>
      <c r="G19" s="75"/>
    </row>
    <row r="20" spans="1:11">
      <c r="C20" s="51"/>
    </row>
    <row r="21" spans="1:11" ht="16.8">
      <c r="B21" s="50"/>
      <c r="C21" s="4"/>
      <c r="D21" s="1"/>
      <c r="E21" s="1"/>
      <c r="F21" s="1"/>
      <c r="G21" s="1"/>
    </row>
    <row r="22" spans="1:11" ht="16.8">
      <c r="B22" s="4"/>
      <c r="C22" s="4"/>
      <c r="D22" s="1"/>
      <c r="E22" s="1"/>
      <c r="F22" s="1"/>
      <c r="G22" s="1"/>
    </row>
    <row r="23" spans="1:11" ht="16.8">
      <c r="B23" s="4"/>
      <c r="C23" s="4"/>
      <c r="D23" s="1"/>
      <c r="E23" s="1"/>
      <c r="F23" s="1"/>
      <c r="G23" s="1"/>
    </row>
    <row r="24" spans="1:11" ht="16.8">
      <c r="B24" s="4"/>
      <c r="C24" s="4"/>
      <c r="D24" s="1"/>
      <c r="E24" s="1"/>
      <c r="F24" s="1"/>
      <c r="G24" s="1"/>
    </row>
    <row r="25" spans="1:11" ht="16.8">
      <c r="B25" s="4"/>
      <c r="C25" s="4"/>
      <c r="D25" s="1"/>
      <c r="E25" s="1"/>
      <c r="F25" s="1"/>
      <c r="G25" s="1"/>
    </row>
    <row r="26" spans="1:11" ht="16.8">
      <c r="B26" s="4"/>
      <c r="C26" s="4"/>
      <c r="D26" s="1"/>
      <c r="E26" s="1"/>
      <c r="F26" s="1"/>
      <c r="G26" s="1"/>
    </row>
    <row r="27" spans="1:11" ht="16.8">
      <c r="B27" s="4"/>
      <c r="C27" s="4"/>
      <c r="D27" s="1"/>
      <c r="E27" s="1"/>
      <c r="F27" s="1"/>
      <c r="G27" s="1"/>
    </row>
    <row r="32" spans="1:11">
      <c r="B32" s="5"/>
    </row>
  </sheetData>
  <mergeCells count="1">
    <mergeCell ref="D4:G4"/>
  </mergeCells>
  <conditionalFormatting sqref="C5">
    <cfRule type="containsErrors" dxfId="551" priority="3">
      <formula>ISERROR(C5)</formula>
    </cfRule>
  </conditionalFormatting>
  <pageMargins left="0.19685039370078741" right="0.15748031496062992" top="0.19685039370078741" bottom="0.19685039370078741" header="0.11811023622047245" footer="0.11811023622047245"/>
  <pageSetup paperSize="9" orientation="landscape" r:id="rId1"/>
  <headerFooter>
    <oddFooter>&amp;L&amp;"Segoe UI,Standard"&amp;8&amp;K00-049BAWAG Group AG&amp;R&amp;"Segoe UI,Standard"&amp;8&amp;K00-049&amp;D</oddFooter>
  </headerFooter>
  <ignoredErrors>
    <ignoredError sqref="D4" numberStoredAsText="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showGridLines="0" zoomScaleNormal="100" workbookViewId="0">
      <selection activeCell="A50" sqref="A50"/>
    </sheetView>
  </sheetViews>
  <sheetFormatPr baseColWidth="10" defaultRowHeight="16.8"/>
  <cols>
    <col min="1" max="1" width="33.5546875" style="1" customWidth="1"/>
    <col min="2" max="5" width="6.6640625" style="1" customWidth="1"/>
    <col min="6" max="6" width="0.44140625" style="87" customWidth="1"/>
    <col min="7" max="9" width="6.6640625" style="1" customWidth="1"/>
    <col min="10" max="10" width="6.6640625" customWidth="1"/>
    <col min="11" max="11" width="0.44140625" style="87" customWidth="1"/>
    <col min="12" max="15" width="6.6640625" customWidth="1"/>
    <col min="16" max="16" width="2.109375" style="87" customWidth="1"/>
    <col min="17" max="19" width="6.6640625" customWidth="1"/>
  </cols>
  <sheetData>
    <row r="1" spans="1:19">
      <c r="A1" s="2" t="s">
        <v>30</v>
      </c>
    </row>
    <row r="2" spans="1:19">
      <c r="A2" s="6" t="s">
        <v>14</v>
      </c>
    </row>
    <row r="3" spans="1:19" ht="17.399999999999999" thickBot="1">
      <c r="B3" s="79"/>
      <c r="C3" s="79"/>
      <c r="D3" s="79"/>
      <c r="E3" s="79"/>
      <c r="F3" s="91"/>
      <c r="G3" s="79"/>
      <c r="H3" s="79"/>
      <c r="I3" s="79"/>
      <c r="J3" s="79"/>
      <c r="K3" s="91"/>
      <c r="L3" s="79"/>
      <c r="M3" s="79"/>
      <c r="N3" s="79"/>
      <c r="O3" s="79"/>
      <c r="P3" s="91"/>
      <c r="Q3" s="79"/>
      <c r="R3" s="79"/>
      <c r="S3" s="79"/>
    </row>
    <row r="4" spans="1:19" ht="15.6" thickTop="1">
      <c r="A4" s="7" t="s">
        <v>13</v>
      </c>
      <c r="B4" s="305" t="s">
        <v>76</v>
      </c>
      <c r="C4" s="303"/>
      <c r="D4" s="303"/>
      <c r="E4" s="304"/>
      <c r="F4" s="88"/>
      <c r="G4" s="302" t="s">
        <v>81</v>
      </c>
      <c r="H4" s="303"/>
      <c r="I4" s="303"/>
      <c r="J4" s="304"/>
      <c r="K4" s="88"/>
      <c r="L4" s="302" t="s">
        <v>82</v>
      </c>
      <c r="M4" s="303"/>
      <c r="N4" s="303"/>
      <c r="O4" s="304"/>
      <c r="P4" s="88"/>
      <c r="Q4" s="83" t="s">
        <v>76</v>
      </c>
      <c r="R4" s="84" t="s">
        <v>81</v>
      </c>
      <c r="S4" s="228" t="s">
        <v>82</v>
      </c>
    </row>
    <row r="5" spans="1:19" ht="14.4">
      <c r="A5" s="3"/>
      <c r="B5" s="26" t="s">
        <v>77</v>
      </c>
      <c r="C5" s="27" t="s">
        <v>78</v>
      </c>
      <c r="D5" s="28" t="s">
        <v>79</v>
      </c>
      <c r="E5" s="95" t="s">
        <v>80</v>
      </c>
      <c r="F5" s="89"/>
      <c r="G5" s="164" t="s">
        <v>77</v>
      </c>
      <c r="H5" s="27" t="s">
        <v>78</v>
      </c>
      <c r="I5" s="28" t="s">
        <v>79</v>
      </c>
      <c r="J5" s="95" t="s">
        <v>80</v>
      </c>
      <c r="K5" s="89"/>
      <c r="L5" s="26" t="s">
        <v>77</v>
      </c>
      <c r="M5" s="27" t="s">
        <v>78</v>
      </c>
      <c r="N5" s="27" t="s">
        <v>79</v>
      </c>
      <c r="O5" s="227" t="s">
        <v>80</v>
      </c>
      <c r="P5" s="89"/>
      <c r="Q5" s="64" t="s">
        <v>125</v>
      </c>
      <c r="R5" s="30" t="s">
        <v>125</v>
      </c>
      <c r="S5" s="229" t="s">
        <v>125</v>
      </c>
    </row>
    <row r="6" spans="1:19" ht="14.4">
      <c r="A6" s="10" t="s">
        <v>0</v>
      </c>
      <c r="B6" s="114">
        <v>185.20000000000002</v>
      </c>
      <c r="C6" s="108">
        <v>191</v>
      </c>
      <c r="D6" s="126">
        <v>176.1</v>
      </c>
      <c r="E6" s="186">
        <v>179.9</v>
      </c>
      <c r="F6" s="187"/>
      <c r="G6" s="188">
        <v>196.2</v>
      </c>
      <c r="H6" s="108">
        <v>197.9</v>
      </c>
      <c r="I6" s="126">
        <v>196</v>
      </c>
      <c r="J6" s="189">
        <v>203.2</v>
      </c>
      <c r="K6" s="187"/>
      <c r="L6" s="114">
        <v>208</v>
      </c>
      <c r="M6" s="108">
        <v>203.1</v>
      </c>
      <c r="N6" s="126">
        <v>213</v>
      </c>
      <c r="O6" s="126">
        <v>216.3</v>
      </c>
      <c r="P6" s="187"/>
      <c r="Q6" s="190">
        <v>732.2</v>
      </c>
      <c r="R6" s="108">
        <v>793.1</v>
      </c>
      <c r="S6" s="230">
        <v>840.5</v>
      </c>
    </row>
    <row r="7" spans="1:19" ht="14.4">
      <c r="A7" s="10" t="s">
        <v>1</v>
      </c>
      <c r="B7" s="114">
        <v>50.9</v>
      </c>
      <c r="C7" s="108">
        <v>52.1</v>
      </c>
      <c r="D7" s="126">
        <v>43.1</v>
      </c>
      <c r="E7" s="186">
        <v>46.9</v>
      </c>
      <c r="F7" s="187"/>
      <c r="G7" s="188">
        <v>49.8</v>
      </c>
      <c r="H7" s="108">
        <v>56.3</v>
      </c>
      <c r="I7" s="126">
        <v>44.8</v>
      </c>
      <c r="J7" s="189">
        <v>66.099999999999994</v>
      </c>
      <c r="K7" s="187"/>
      <c r="L7" s="114">
        <v>74.5</v>
      </c>
      <c r="M7" s="108">
        <v>71.5</v>
      </c>
      <c r="N7" s="126">
        <v>66.599999999999994</v>
      </c>
      <c r="O7" s="126">
        <v>70.2</v>
      </c>
      <c r="P7" s="187"/>
      <c r="Q7" s="190">
        <v>192.9</v>
      </c>
      <c r="R7" s="108">
        <v>216.9</v>
      </c>
      <c r="S7" s="230">
        <v>282.8</v>
      </c>
    </row>
    <row r="8" spans="1:19" ht="14.4">
      <c r="A8" s="13" t="s">
        <v>2</v>
      </c>
      <c r="B8" s="135">
        <v>236.1</v>
      </c>
      <c r="C8" s="109">
        <v>243.1</v>
      </c>
      <c r="D8" s="127">
        <v>219.2</v>
      </c>
      <c r="E8" s="191">
        <v>226.79999999999998</v>
      </c>
      <c r="F8" s="192"/>
      <c r="G8" s="193">
        <v>246</v>
      </c>
      <c r="H8" s="109">
        <v>254.2</v>
      </c>
      <c r="I8" s="127">
        <v>240.79999999999998</v>
      </c>
      <c r="J8" s="194">
        <v>269.3</v>
      </c>
      <c r="K8" s="192"/>
      <c r="L8" s="135">
        <v>282.5</v>
      </c>
      <c r="M8" s="109">
        <v>274.59999999999997</v>
      </c>
      <c r="N8" s="127">
        <v>279.60000000000002</v>
      </c>
      <c r="O8" s="127">
        <v>286.5</v>
      </c>
      <c r="P8" s="192"/>
      <c r="Q8" s="195">
        <v>925.1</v>
      </c>
      <c r="R8" s="109">
        <v>1010</v>
      </c>
      <c r="S8" s="231">
        <v>1123.3</v>
      </c>
    </row>
    <row r="9" spans="1:19" ht="22.8">
      <c r="A9" s="14" t="s">
        <v>9</v>
      </c>
      <c r="B9" s="114">
        <v>14.2</v>
      </c>
      <c r="C9" s="108">
        <v>11.6</v>
      </c>
      <c r="D9" s="126">
        <v>18.899999999999999</v>
      </c>
      <c r="E9" s="186">
        <v>-4.2</v>
      </c>
      <c r="F9" s="187"/>
      <c r="G9" s="188">
        <v>18.399999999999999</v>
      </c>
      <c r="H9" s="108">
        <v>1.3</v>
      </c>
      <c r="I9" s="126">
        <v>9.3000000000000007</v>
      </c>
      <c r="J9" s="189">
        <v>81.2</v>
      </c>
      <c r="K9" s="187"/>
      <c r="L9" s="114">
        <v>15.3</v>
      </c>
      <c r="M9" s="108">
        <v>9.8000000000000007</v>
      </c>
      <c r="N9" s="126">
        <v>18.899999999999999</v>
      </c>
      <c r="O9" s="126">
        <v>3.4</v>
      </c>
      <c r="P9" s="187"/>
      <c r="Q9" s="190">
        <v>40.4</v>
      </c>
      <c r="R9" s="108">
        <v>110.39999999999999</v>
      </c>
      <c r="S9" s="230">
        <v>47.4</v>
      </c>
    </row>
    <row r="10" spans="1:19" ht="14.4">
      <c r="A10" s="13" t="s">
        <v>3</v>
      </c>
      <c r="B10" s="135">
        <v>250.3</v>
      </c>
      <c r="C10" s="109">
        <v>254.70000000000002</v>
      </c>
      <c r="D10" s="127">
        <v>238.1</v>
      </c>
      <c r="E10" s="191">
        <v>222.6</v>
      </c>
      <c r="F10" s="192"/>
      <c r="G10" s="193">
        <v>264.3</v>
      </c>
      <c r="H10" s="109">
        <v>255.5</v>
      </c>
      <c r="I10" s="127">
        <v>250.1</v>
      </c>
      <c r="J10" s="194">
        <v>350.6</v>
      </c>
      <c r="K10" s="192"/>
      <c r="L10" s="135">
        <v>297.89999999999998</v>
      </c>
      <c r="M10" s="109">
        <v>284.39999999999998</v>
      </c>
      <c r="N10" s="127">
        <v>298.5</v>
      </c>
      <c r="O10" s="127">
        <v>289.89999999999998</v>
      </c>
      <c r="P10" s="192"/>
      <c r="Q10" s="195">
        <v>965.5</v>
      </c>
      <c r="R10" s="109">
        <v>1120.4000000000001</v>
      </c>
      <c r="S10" s="231">
        <v>1170.7</v>
      </c>
    </row>
    <row r="11" spans="1:19" ht="14.4">
      <c r="A11" s="13" t="s">
        <v>4</v>
      </c>
      <c r="B11" s="135">
        <v>-104</v>
      </c>
      <c r="C11" s="109">
        <v>-111.2</v>
      </c>
      <c r="D11" s="127">
        <v>-102.9</v>
      </c>
      <c r="E11" s="191">
        <v>-121.2</v>
      </c>
      <c r="F11" s="192"/>
      <c r="G11" s="193">
        <v>-107.4</v>
      </c>
      <c r="H11" s="109">
        <v>-110.5</v>
      </c>
      <c r="I11" s="127">
        <v>-103.1</v>
      </c>
      <c r="J11" s="194">
        <v>-207.5</v>
      </c>
      <c r="K11" s="192"/>
      <c r="L11" s="135">
        <v>-130</v>
      </c>
      <c r="M11" s="109">
        <v>-124.8</v>
      </c>
      <c r="N11" s="127">
        <v>-126.5</v>
      </c>
      <c r="O11" s="127">
        <v>-136.4</v>
      </c>
      <c r="P11" s="192"/>
      <c r="Q11" s="195">
        <v>-439.40000000000003</v>
      </c>
      <c r="R11" s="109">
        <v>-528.5</v>
      </c>
      <c r="S11" s="231">
        <v>-517.9</v>
      </c>
    </row>
    <row r="12" spans="1:19" ht="14.4">
      <c r="A12" s="10" t="s">
        <v>5</v>
      </c>
      <c r="B12" s="114">
        <v>-16.5</v>
      </c>
      <c r="C12" s="108">
        <v>-17.5</v>
      </c>
      <c r="D12" s="126">
        <v>-5.9</v>
      </c>
      <c r="E12" s="186">
        <v>-6.2</v>
      </c>
      <c r="F12" s="187"/>
      <c r="G12" s="188">
        <v>-25.2</v>
      </c>
      <c r="H12" s="108">
        <v>-2.9</v>
      </c>
      <c r="I12" s="126">
        <v>-1.7</v>
      </c>
      <c r="J12" s="189">
        <v>-4</v>
      </c>
      <c r="K12" s="187"/>
      <c r="L12" s="114">
        <v>-36.700000000000003</v>
      </c>
      <c r="M12" s="108">
        <v>-2.8</v>
      </c>
      <c r="N12" s="126">
        <v>-2.2000000000000002</v>
      </c>
      <c r="O12" s="126">
        <v>1.5</v>
      </c>
      <c r="P12" s="187"/>
      <c r="Q12" s="190">
        <v>-46.1</v>
      </c>
      <c r="R12" s="108">
        <v>-33.799999999999997</v>
      </c>
      <c r="S12" s="230">
        <v>-40.1</v>
      </c>
    </row>
    <row r="13" spans="1:19" ht="14.4">
      <c r="A13" s="10" t="s">
        <v>10</v>
      </c>
      <c r="B13" s="114">
        <v>-8.6</v>
      </c>
      <c r="C13" s="108">
        <v>-7.1999999999999993</v>
      </c>
      <c r="D13" s="126">
        <v>-9.0000000000000018</v>
      </c>
      <c r="E13" s="186">
        <v>-17.799999999999997</v>
      </c>
      <c r="F13" s="187"/>
      <c r="G13" s="188">
        <v>-11.1</v>
      </c>
      <c r="H13" s="108">
        <v>-15.600000000000001</v>
      </c>
      <c r="I13" s="126">
        <v>-17</v>
      </c>
      <c r="J13" s="189">
        <v>-18.2</v>
      </c>
      <c r="K13" s="187"/>
      <c r="L13" s="114">
        <v>-15.799999999999999</v>
      </c>
      <c r="M13" s="108">
        <v>-4.9000000000000004</v>
      </c>
      <c r="N13" s="126">
        <v>-11.2</v>
      </c>
      <c r="O13" s="126">
        <v>-13.200000000000001</v>
      </c>
      <c r="P13" s="187"/>
      <c r="Q13" s="190">
        <v>-42.699999999999996</v>
      </c>
      <c r="R13" s="108">
        <v>-61.800000000000004</v>
      </c>
      <c r="S13" s="230">
        <v>-45.1</v>
      </c>
    </row>
    <row r="14" spans="1:19" ht="14.4">
      <c r="A14" s="13" t="s">
        <v>6</v>
      </c>
      <c r="B14" s="135">
        <v>121.6</v>
      </c>
      <c r="C14" s="109">
        <v>122.7</v>
      </c>
      <c r="D14" s="127">
        <v>122.19999999999999</v>
      </c>
      <c r="E14" s="191">
        <v>79.199999999999989</v>
      </c>
      <c r="F14" s="192"/>
      <c r="G14" s="193">
        <v>121.8</v>
      </c>
      <c r="H14" s="109">
        <v>127.1</v>
      </c>
      <c r="I14" s="127">
        <v>129.6</v>
      </c>
      <c r="J14" s="194">
        <v>121.8</v>
      </c>
      <c r="K14" s="192"/>
      <c r="L14" s="135">
        <v>116.5</v>
      </c>
      <c r="M14" s="109">
        <v>153</v>
      </c>
      <c r="N14" s="127">
        <v>160.4</v>
      </c>
      <c r="O14" s="127">
        <v>143</v>
      </c>
      <c r="P14" s="192"/>
      <c r="Q14" s="195">
        <v>445.40000000000003</v>
      </c>
      <c r="R14" s="109">
        <v>500.4</v>
      </c>
      <c r="S14" s="231">
        <v>572.70000000000005</v>
      </c>
    </row>
    <row r="15" spans="1:19" ht="14.4">
      <c r="A15" s="10" t="s">
        <v>7</v>
      </c>
      <c r="B15" s="114">
        <v>60.800000000000004</v>
      </c>
      <c r="C15" s="108">
        <v>-21.4</v>
      </c>
      <c r="D15" s="126">
        <v>-25.9</v>
      </c>
      <c r="E15" s="186">
        <v>-0.6</v>
      </c>
      <c r="F15" s="187"/>
      <c r="G15" s="188">
        <v>-26.3</v>
      </c>
      <c r="H15" s="108">
        <v>-20.399999999999999</v>
      </c>
      <c r="I15" s="126">
        <v>-30.8</v>
      </c>
      <c r="J15" s="189">
        <v>26.1</v>
      </c>
      <c r="K15" s="187"/>
      <c r="L15" s="114">
        <v>-29.9</v>
      </c>
      <c r="M15" s="108">
        <v>-36.5</v>
      </c>
      <c r="N15" s="126">
        <v>-35.5</v>
      </c>
      <c r="O15" s="126">
        <v>-34.4</v>
      </c>
      <c r="P15" s="187"/>
      <c r="Q15" s="190">
        <v>12.9</v>
      </c>
      <c r="R15" s="108">
        <v>-51.199999999999996</v>
      </c>
      <c r="S15" s="230">
        <v>-136.19999999999999</v>
      </c>
    </row>
    <row r="16" spans="1:19" ht="14.4">
      <c r="A16" s="13" t="s">
        <v>8</v>
      </c>
      <c r="B16" s="135">
        <v>182.3</v>
      </c>
      <c r="C16" s="109">
        <v>101.2</v>
      </c>
      <c r="D16" s="127">
        <v>96.3</v>
      </c>
      <c r="E16" s="191">
        <v>78.5</v>
      </c>
      <c r="F16" s="192"/>
      <c r="G16" s="193">
        <v>95.5</v>
      </c>
      <c r="H16" s="109">
        <v>106.89999999999999</v>
      </c>
      <c r="I16" s="127">
        <v>98.7</v>
      </c>
      <c r="J16" s="194">
        <v>147.9</v>
      </c>
      <c r="K16" s="192"/>
      <c r="L16" s="135">
        <v>86.6</v>
      </c>
      <c r="M16" s="109">
        <v>116.5</v>
      </c>
      <c r="N16" s="127">
        <v>124.8</v>
      </c>
      <c r="O16" s="127">
        <v>108.60000000000001</v>
      </c>
      <c r="P16" s="192"/>
      <c r="Q16" s="195">
        <v>458.09999999999997</v>
      </c>
      <c r="R16" s="109">
        <v>449.1</v>
      </c>
      <c r="S16" s="231">
        <v>436.5</v>
      </c>
    </row>
    <row r="17" spans="1:19" ht="15" thickBot="1">
      <c r="A17" s="4"/>
      <c r="B17" s="79"/>
      <c r="C17" s="79"/>
      <c r="D17" s="79"/>
      <c r="E17" s="79"/>
      <c r="F17" s="91"/>
      <c r="G17" s="79"/>
      <c r="H17" s="79"/>
      <c r="I17" s="79"/>
      <c r="J17" s="79"/>
      <c r="K17" s="91"/>
      <c r="L17" s="79"/>
      <c r="M17" s="79"/>
      <c r="N17" s="79"/>
      <c r="O17" s="79"/>
      <c r="P17" s="91"/>
      <c r="Q17" s="79"/>
      <c r="R17" s="79"/>
      <c r="S17" s="232"/>
    </row>
    <row r="18" spans="1:19" ht="15.6" thickTop="1">
      <c r="A18" s="7" t="s">
        <v>11</v>
      </c>
      <c r="B18" s="305" t="s">
        <v>76</v>
      </c>
      <c r="C18" s="303"/>
      <c r="D18" s="303"/>
      <c r="E18" s="304"/>
      <c r="F18" s="88"/>
      <c r="G18" s="302" t="s">
        <v>81</v>
      </c>
      <c r="H18" s="303"/>
      <c r="I18" s="303"/>
      <c r="J18" s="304"/>
      <c r="K18" s="88"/>
      <c r="L18" s="302" t="s">
        <v>82</v>
      </c>
      <c r="M18" s="303"/>
      <c r="N18" s="303"/>
      <c r="O18" s="304"/>
      <c r="P18" s="88"/>
      <c r="Q18" s="162" t="s">
        <v>76</v>
      </c>
      <c r="R18" s="84" t="s">
        <v>81</v>
      </c>
      <c r="S18" s="228" t="s">
        <v>82</v>
      </c>
    </row>
    <row r="19" spans="1:19" ht="14.4">
      <c r="A19" s="4"/>
      <c r="B19" s="26" t="s">
        <v>77</v>
      </c>
      <c r="C19" s="27" t="s">
        <v>78</v>
      </c>
      <c r="D19" s="28" t="s">
        <v>79</v>
      </c>
      <c r="E19" s="95" t="s">
        <v>80</v>
      </c>
      <c r="F19" s="89"/>
      <c r="G19" s="164" t="s">
        <v>77</v>
      </c>
      <c r="H19" s="27" t="s">
        <v>78</v>
      </c>
      <c r="I19" s="28" t="s">
        <v>79</v>
      </c>
      <c r="J19" s="95" t="s">
        <v>80</v>
      </c>
      <c r="K19" s="89"/>
      <c r="L19" s="26" t="s">
        <v>77</v>
      </c>
      <c r="M19" s="27" t="s">
        <v>78</v>
      </c>
      <c r="N19" s="27" t="s">
        <v>79</v>
      </c>
      <c r="O19" s="227" t="s">
        <v>80</v>
      </c>
      <c r="P19" s="89"/>
      <c r="Q19" s="64" t="s">
        <v>125</v>
      </c>
      <c r="R19" s="30" t="s">
        <v>125</v>
      </c>
      <c r="S19" s="229" t="s">
        <v>125</v>
      </c>
    </row>
    <row r="20" spans="1:19" ht="14.4">
      <c r="A20" s="10" t="s">
        <v>196</v>
      </c>
      <c r="B20" s="132">
        <v>0.25246684901152927</v>
      </c>
      <c r="C20" s="110">
        <v>0.14126432970982883</v>
      </c>
      <c r="D20" s="128">
        <v>0.12973628372234008</v>
      </c>
      <c r="E20" s="196">
        <v>0.10235514627984679</v>
      </c>
      <c r="F20" s="197"/>
      <c r="G20" s="198">
        <v>0.1211083634519054</v>
      </c>
      <c r="H20" s="110">
        <v>0.13113949672611289</v>
      </c>
      <c r="I20" s="128">
        <v>0.11803396316670653</v>
      </c>
      <c r="J20" s="199">
        <v>0.17037943696450428</v>
      </c>
      <c r="K20" s="197"/>
      <c r="L20" s="132">
        <v>9.9276348785555635E-2</v>
      </c>
      <c r="M20" s="110">
        <v>0.1313675189580808</v>
      </c>
      <c r="N20" s="128">
        <v>0.1383170319470228</v>
      </c>
      <c r="O20" s="128">
        <v>0.11813657501835687</v>
      </c>
      <c r="P20" s="197"/>
      <c r="Q20" s="200">
        <v>0.15107842490600884</v>
      </c>
      <c r="R20" s="110">
        <v>0.1343806104129264</v>
      </c>
      <c r="S20" s="233">
        <v>0.12192226582685084</v>
      </c>
    </row>
    <row r="21" spans="1:19" ht="14.4">
      <c r="A21" s="13" t="s">
        <v>21</v>
      </c>
      <c r="B21" s="201">
        <v>0.26506724827335515</v>
      </c>
      <c r="C21" s="111">
        <v>0.15870775503803025</v>
      </c>
      <c r="D21" s="129">
        <v>0.15337447740394186</v>
      </c>
      <c r="E21" s="202">
        <v>0.11906793318544642</v>
      </c>
      <c r="F21" s="203"/>
      <c r="G21" s="204">
        <v>0.13727921226169301</v>
      </c>
      <c r="H21" s="111">
        <v>0.15472012157614792</v>
      </c>
      <c r="I21" s="129">
        <v>0.14760809825584659</v>
      </c>
      <c r="J21" s="205">
        <v>0.20284239941026211</v>
      </c>
      <c r="K21" s="203"/>
      <c r="L21" s="201">
        <v>0.112221592289625</v>
      </c>
      <c r="M21" s="111">
        <v>0.1555485087704658</v>
      </c>
      <c r="N21" s="129">
        <v>0.16853761879842671</v>
      </c>
      <c r="O21" s="129">
        <v>0.14555689585846401</v>
      </c>
      <c r="P21" s="203"/>
      <c r="Q21" s="206">
        <v>0.16156735500026451</v>
      </c>
      <c r="R21" s="111">
        <v>0.15052538083826314</v>
      </c>
      <c r="S21" s="234">
        <v>0.14331445456784042</v>
      </c>
    </row>
    <row r="22" spans="1:19" ht="14.4">
      <c r="A22" s="10" t="s">
        <v>197</v>
      </c>
      <c r="B22" s="132">
        <v>0.28492165826593208</v>
      </c>
      <c r="C22" s="110">
        <v>0.15972852464191295</v>
      </c>
      <c r="D22" s="128">
        <v>0.14624701013705912</v>
      </c>
      <c r="E22" s="196">
        <v>0.11570491561647873</v>
      </c>
      <c r="F22" s="197"/>
      <c r="G22" s="198">
        <v>0.13734090745667649</v>
      </c>
      <c r="H22" s="110">
        <v>0.14829200624241373</v>
      </c>
      <c r="I22" s="128">
        <v>0.13332657920064842</v>
      </c>
      <c r="J22" s="199">
        <v>0.19495477088859961</v>
      </c>
      <c r="K22" s="197"/>
      <c r="L22" s="132">
        <v>0.11546474225429575</v>
      </c>
      <c r="M22" s="110">
        <v>0.15255679958095986</v>
      </c>
      <c r="N22" s="128">
        <v>0.16036493302065599</v>
      </c>
      <c r="O22" s="128">
        <v>0.13676720609533408</v>
      </c>
      <c r="P22" s="197"/>
      <c r="Q22" s="200">
        <v>0.17077353215284249</v>
      </c>
      <c r="R22" s="110">
        <v>0.15417625047203817</v>
      </c>
      <c r="S22" s="233">
        <v>0.14154384940901796</v>
      </c>
    </row>
    <row r="23" spans="1:19" ht="14.4">
      <c r="A23" s="13" t="s">
        <v>23</v>
      </c>
      <c r="B23" s="201">
        <v>0.30107349298100744</v>
      </c>
      <c r="C23" s="111">
        <v>0.18239574650235429</v>
      </c>
      <c r="D23" s="129">
        <v>0.17700172314761631</v>
      </c>
      <c r="E23" s="202">
        <v>0.13752929067297373</v>
      </c>
      <c r="F23" s="203"/>
      <c r="G23" s="204">
        <v>0.15851609021308377</v>
      </c>
      <c r="H23" s="111">
        <v>0.17917076952085645</v>
      </c>
      <c r="I23" s="129">
        <v>0.17232649498035793</v>
      </c>
      <c r="J23" s="205">
        <v>0.23870238863783091</v>
      </c>
      <c r="K23" s="203"/>
      <c r="L23" s="201">
        <v>0.13435643202248271</v>
      </c>
      <c r="M23" s="111">
        <v>0.18616915025368544</v>
      </c>
      <c r="N23" s="129">
        <v>0.20246182548212441</v>
      </c>
      <c r="O23" s="129">
        <v>0.17491443527280048</v>
      </c>
      <c r="P23" s="203"/>
      <c r="Q23" s="206">
        <v>0.1852978697724941</v>
      </c>
      <c r="R23" s="111">
        <v>0.17584181675802663</v>
      </c>
      <c r="S23" s="234">
        <v>0.171210041184546</v>
      </c>
    </row>
    <row r="24" spans="1:19" ht="14.4">
      <c r="A24" s="10" t="s">
        <v>24</v>
      </c>
      <c r="B24" s="207">
        <v>2.3213619826837929E-2</v>
      </c>
      <c r="C24" s="112">
        <v>2.4364031800801718E-2</v>
      </c>
      <c r="D24" s="130">
        <v>2.2970364186580404E-2</v>
      </c>
      <c r="E24" s="208">
        <v>2.2323076588999152E-2</v>
      </c>
      <c r="F24" s="209"/>
      <c r="G24" s="210">
        <v>2.2215365627892624E-2</v>
      </c>
      <c r="H24" s="112">
        <v>2.2216733837017409E-2</v>
      </c>
      <c r="I24" s="130">
        <v>2.2682559888901749E-2</v>
      </c>
      <c r="J24" s="211">
        <v>2.2491497892805655E-2</v>
      </c>
      <c r="K24" s="209"/>
      <c r="L24" s="207">
        <v>2.1505987814996807E-2</v>
      </c>
      <c r="M24" s="112">
        <v>2.1491836065226821E-2</v>
      </c>
      <c r="N24" s="130">
        <v>2.2844272844272845E-2</v>
      </c>
      <c r="O24" s="130">
        <v>2.2454122428429431E-2</v>
      </c>
      <c r="P24" s="209"/>
      <c r="Q24" s="212">
        <v>2.3212885973276014E-2</v>
      </c>
      <c r="R24" s="112">
        <v>2.2394497239160295E-2</v>
      </c>
      <c r="S24" s="235">
        <v>2.2072649348193744E-2</v>
      </c>
    </row>
    <row r="25" spans="1:19" ht="14.4">
      <c r="A25" s="10" t="s">
        <v>25</v>
      </c>
      <c r="B25" s="132">
        <v>0.41550139832201355</v>
      </c>
      <c r="C25" s="110">
        <v>0.43659206910090298</v>
      </c>
      <c r="D25" s="128">
        <v>0.43217135657286859</v>
      </c>
      <c r="E25" s="196">
        <v>0.54447439353099736</v>
      </c>
      <c r="F25" s="197"/>
      <c r="G25" s="198">
        <v>0.40635641316685583</v>
      </c>
      <c r="H25" s="110">
        <v>0.43248532289628178</v>
      </c>
      <c r="I25" s="128">
        <v>0.41223510595761692</v>
      </c>
      <c r="J25" s="199">
        <v>0.59184255561893895</v>
      </c>
      <c r="K25" s="197"/>
      <c r="L25" s="132">
        <v>0.43638804968110106</v>
      </c>
      <c r="M25" s="110">
        <v>0.43881856540084391</v>
      </c>
      <c r="N25" s="128">
        <v>0.42378559463986598</v>
      </c>
      <c r="O25" s="128">
        <v>0.47050707140393244</v>
      </c>
      <c r="P25" s="197"/>
      <c r="Q25" s="200">
        <v>0.45510098394614196</v>
      </c>
      <c r="R25" s="110">
        <v>0.47170653338093532</v>
      </c>
      <c r="S25" s="233">
        <v>0.44238489792431873</v>
      </c>
    </row>
    <row r="26" spans="1:19" ht="14.4">
      <c r="A26" s="10" t="s">
        <v>198</v>
      </c>
      <c r="B26" s="207">
        <v>1.07795426841688E-3</v>
      </c>
      <c r="C26" s="112">
        <v>9.1843470662708029E-4</v>
      </c>
      <c r="D26" s="130">
        <v>1.1739538766565797E-3</v>
      </c>
      <c r="E26" s="208">
        <v>2.2087313134195935E-3</v>
      </c>
      <c r="F26" s="209"/>
      <c r="G26" s="210">
        <v>1.2568326119755766E-3</v>
      </c>
      <c r="H26" s="112">
        <v>1.7512938244440203E-3</v>
      </c>
      <c r="I26" s="130">
        <v>1.9673648883231109E-3</v>
      </c>
      <c r="J26" s="211">
        <v>2.0144943978792464E-3</v>
      </c>
      <c r="K26" s="209"/>
      <c r="L26" s="207">
        <v>1.6336279205622574E-3</v>
      </c>
      <c r="M26" s="112">
        <v>5.1851303160813111E-4</v>
      </c>
      <c r="N26" s="130">
        <v>1.2012012012012011E-3</v>
      </c>
      <c r="O26" s="130">
        <v>1.3702931856461788E-3</v>
      </c>
      <c r="P26" s="209"/>
      <c r="Q26" s="212">
        <v>1.3537151475811059E-3</v>
      </c>
      <c r="R26" s="112">
        <v>1.7450257588956075E-3</v>
      </c>
      <c r="S26" s="235">
        <v>1.1843860625860058E-3</v>
      </c>
    </row>
    <row r="27" spans="1:19" ht="14.4">
      <c r="A27" s="10" t="s">
        <v>116</v>
      </c>
      <c r="B27" s="119">
        <v>-0.50000000000000011</v>
      </c>
      <c r="C27" s="113">
        <v>0.1744091279543602</v>
      </c>
      <c r="D27" s="131">
        <v>0.21194762684124388</v>
      </c>
      <c r="E27" s="213">
        <v>7.5757575757575768E-3</v>
      </c>
      <c r="F27" s="214"/>
      <c r="G27" s="215">
        <v>0.21592775041050905</v>
      </c>
      <c r="H27" s="113">
        <v>0.16050354051927615</v>
      </c>
      <c r="I27" s="131">
        <v>0.23765432098765435</v>
      </c>
      <c r="J27" s="216">
        <v>-0.2142857142857143</v>
      </c>
      <c r="K27" s="214"/>
      <c r="L27" s="119">
        <v>0.25665236051502144</v>
      </c>
      <c r="M27" s="113">
        <v>0.23856209150326799</v>
      </c>
      <c r="N27" s="131">
        <v>0.22132169576059849</v>
      </c>
      <c r="O27" s="131">
        <v>0.24055944055944056</v>
      </c>
      <c r="P27" s="214"/>
      <c r="Q27" s="217">
        <v>-2.8962730130220025E-2</v>
      </c>
      <c r="R27" s="113">
        <v>0.10231814548361311</v>
      </c>
      <c r="S27" s="236">
        <v>0.23782084861183861</v>
      </c>
    </row>
    <row r="28" spans="1:19" ht="15" thickBot="1">
      <c r="A28" s="4"/>
      <c r="B28" s="80"/>
      <c r="C28" s="80"/>
      <c r="D28" s="80"/>
      <c r="E28" s="80"/>
      <c r="F28" s="93"/>
      <c r="G28" s="80"/>
      <c r="H28" s="80"/>
      <c r="I28" s="80"/>
      <c r="J28" s="80"/>
      <c r="K28" s="93"/>
      <c r="L28" s="80"/>
      <c r="M28" s="80"/>
      <c r="N28" s="80"/>
      <c r="O28" s="80"/>
      <c r="P28" s="93"/>
      <c r="Q28" s="80"/>
      <c r="R28" s="80"/>
      <c r="S28" s="80"/>
    </row>
    <row r="29" spans="1:19" ht="15.6" thickTop="1">
      <c r="A29" s="7" t="s">
        <v>12</v>
      </c>
      <c r="B29" s="305" t="s">
        <v>76</v>
      </c>
      <c r="C29" s="303"/>
      <c r="D29" s="303"/>
      <c r="E29" s="304"/>
      <c r="F29" s="88"/>
      <c r="G29" s="302" t="s">
        <v>81</v>
      </c>
      <c r="H29" s="303"/>
      <c r="I29" s="303"/>
      <c r="J29" s="304"/>
      <c r="K29" s="88"/>
      <c r="L29" s="302" t="s">
        <v>82</v>
      </c>
      <c r="M29" s="303"/>
      <c r="N29" s="303"/>
      <c r="O29" s="304"/>
      <c r="P29" s="88"/>
    </row>
    <row r="30" spans="1:19" ht="14.4">
      <c r="A30" s="4"/>
      <c r="B30" s="26" t="s">
        <v>83</v>
      </c>
      <c r="C30" s="27" t="s">
        <v>84</v>
      </c>
      <c r="D30" s="28" t="s">
        <v>85</v>
      </c>
      <c r="E30" s="95" t="s">
        <v>86</v>
      </c>
      <c r="F30" s="89"/>
      <c r="G30" s="164" t="s">
        <v>83</v>
      </c>
      <c r="H30" s="27" t="s">
        <v>84</v>
      </c>
      <c r="I30" s="28" t="s">
        <v>85</v>
      </c>
      <c r="J30" s="95" t="s">
        <v>86</v>
      </c>
      <c r="K30" s="89"/>
      <c r="L30" s="164" t="s">
        <v>83</v>
      </c>
      <c r="M30" s="27" t="s">
        <v>84</v>
      </c>
      <c r="N30" s="27" t="s">
        <v>85</v>
      </c>
      <c r="O30" s="227" t="s">
        <v>86</v>
      </c>
      <c r="P30" s="89"/>
    </row>
    <row r="31" spans="1:19" ht="14.4">
      <c r="A31" s="10" t="s">
        <v>16</v>
      </c>
      <c r="B31" s="35">
        <v>35326</v>
      </c>
      <c r="C31" s="35">
        <v>34729</v>
      </c>
      <c r="D31" s="35">
        <v>34397</v>
      </c>
      <c r="E31" s="86">
        <v>39746</v>
      </c>
      <c r="F31" s="218"/>
      <c r="G31" s="219">
        <v>40544</v>
      </c>
      <c r="H31" s="35">
        <v>39717</v>
      </c>
      <c r="I31" s="35">
        <v>38354</v>
      </c>
      <c r="J31" s="36">
        <v>46056</v>
      </c>
      <c r="K31" s="218"/>
      <c r="L31" s="219">
        <v>44937</v>
      </c>
      <c r="M31" s="35">
        <v>44268</v>
      </c>
      <c r="N31" s="35">
        <v>44864</v>
      </c>
      <c r="O31" s="35">
        <v>44698</v>
      </c>
      <c r="P31" s="94"/>
    </row>
    <row r="32" spans="1:19" ht="14.4">
      <c r="A32" s="10" t="s">
        <v>115</v>
      </c>
      <c r="B32" s="35">
        <v>24568</v>
      </c>
      <c r="C32" s="35">
        <v>23728</v>
      </c>
      <c r="D32" s="35">
        <v>23915</v>
      </c>
      <c r="E32" s="86">
        <v>28485</v>
      </c>
      <c r="F32" s="218"/>
      <c r="G32" s="219">
        <v>28183</v>
      </c>
      <c r="H32" s="35">
        <v>27991</v>
      </c>
      <c r="I32" s="35">
        <v>27513</v>
      </c>
      <c r="J32" s="36">
        <v>30793</v>
      </c>
      <c r="K32" s="218"/>
      <c r="L32" s="219">
        <v>30473</v>
      </c>
      <c r="M32" s="35">
        <v>30191</v>
      </c>
      <c r="N32" s="35">
        <v>30305</v>
      </c>
      <c r="O32" s="35">
        <v>30482</v>
      </c>
      <c r="P32" s="94"/>
    </row>
    <row r="33" spans="1:19" ht="14.4">
      <c r="A33" s="10" t="s">
        <v>18</v>
      </c>
      <c r="B33" s="35">
        <v>26028</v>
      </c>
      <c r="C33" s="35">
        <v>27013</v>
      </c>
      <c r="D33" s="35">
        <v>27434</v>
      </c>
      <c r="E33" s="86">
        <v>32045</v>
      </c>
      <c r="F33" s="218"/>
      <c r="G33" s="219">
        <v>31654</v>
      </c>
      <c r="H33" s="35">
        <v>31356</v>
      </c>
      <c r="I33" s="35">
        <v>30399</v>
      </c>
      <c r="J33" s="36">
        <v>36611</v>
      </c>
      <c r="K33" s="218"/>
      <c r="L33" s="219">
        <v>35563</v>
      </c>
      <c r="M33" s="35">
        <v>34816</v>
      </c>
      <c r="N33" s="35">
        <v>35397</v>
      </c>
      <c r="O33" s="35">
        <v>34620</v>
      </c>
      <c r="P33" s="94"/>
    </row>
    <row r="34" spans="1:19" ht="14.4">
      <c r="A34" s="67" t="s">
        <v>199</v>
      </c>
      <c r="B34" s="35">
        <v>2820.3</v>
      </c>
      <c r="C34" s="35">
        <v>2910.8</v>
      </c>
      <c r="D34" s="35">
        <v>3027.4</v>
      </c>
      <c r="E34" s="86">
        <v>3108.1</v>
      </c>
      <c r="F34" s="218"/>
      <c r="G34" s="219">
        <v>3200.3</v>
      </c>
      <c r="H34" s="35">
        <v>3321</v>
      </c>
      <c r="I34" s="35">
        <v>3368.6</v>
      </c>
      <c r="J34" s="36">
        <v>3575.9</v>
      </c>
      <c r="K34" s="218"/>
      <c r="L34" s="219">
        <v>3524.4</v>
      </c>
      <c r="M34" s="35">
        <v>3570.2</v>
      </c>
      <c r="N34" s="35">
        <v>3648</v>
      </c>
      <c r="O34" s="35">
        <v>3706.2</v>
      </c>
      <c r="P34" s="94"/>
    </row>
    <row r="35" spans="1:19" ht="14.4">
      <c r="A35" s="67" t="s">
        <v>200</v>
      </c>
      <c r="B35" s="35">
        <v>2491</v>
      </c>
      <c r="C35" s="35">
        <v>2577.6</v>
      </c>
      <c r="D35" s="35">
        <v>2690.2</v>
      </c>
      <c r="E35" s="86">
        <v>2737.4</v>
      </c>
      <c r="F35" s="218"/>
      <c r="G35" s="219">
        <v>2825.4</v>
      </c>
      <c r="H35" s="35">
        <v>2941.6</v>
      </c>
      <c r="I35" s="35">
        <v>2980.7</v>
      </c>
      <c r="J35" s="36">
        <v>3088.4</v>
      </c>
      <c r="K35" s="218"/>
      <c r="L35" s="219">
        <v>3034.1</v>
      </c>
      <c r="M35" s="35">
        <v>3075.1</v>
      </c>
      <c r="N35" s="35">
        <v>3150.7</v>
      </c>
      <c r="O35" s="35">
        <v>3201.7</v>
      </c>
      <c r="P35" s="94"/>
    </row>
    <row r="36" spans="1:19" ht="14.4">
      <c r="A36" s="10" t="s">
        <v>91</v>
      </c>
      <c r="B36" s="35">
        <v>2266</v>
      </c>
      <c r="C36" s="35">
        <v>2370.4</v>
      </c>
      <c r="D36" s="35">
        <v>2510.8000000000002</v>
      </c>
      <c r="E36" s="86">
        <v>2581.6</v>
      </c>
      <c r="F36" s="218"/>
      <c r="G36" s="219">
        <v>2671.5</v>
      </c>
      <c r="H36" s="35">
        <v>2763.4</v>
      </c>
      <c r="I36" s="35">
        <v>2879.9</v>
      </c>
      <c r="J36" s="36">
        <v>2891.3</v>
      </c>
      <c r="K36" s="218"/>
      <c r="L36" s="219">
        <v>2956.6</v>
      </c>
      <c r="M36" s="35">
        <v>3060.5</v>
      </c>
      <c r="N36" s="35">
        <v>3093.1</v>
      </c>
      <c r="O36" s="35">
        <v>2969.5</v>
      </c>
      <c r="P36" s="94"/>
    </row>
    <row r="37" spans="1:19" ht="14.4">
      <c r="A37" s="10" t="s">
        <v>19</v>
      </c>
      <c r="B37" s="35">
        <v>16980</v>
      </c>
      <c r="C37" s="35">
        <v>16407</v>
      </c>
      <c r="D37" s="35">
        <v>16643</v>
      </c>
      <c r="E37" s="86">
        <v>19047</v>
      </c>
      <c r="F37" s="218"/>
      <c r="G37" s="219">
        <v>18966</v>
      </c>
      <c r="H37" s="35">
        <v>18043</v>
      </c>
      <c r="I37" s="35">
        <v>17816</v>
      </c>
      <c r="J37" s="36">
        <v>21494</v>
      </c>
      <c r="K37" s="218"/>
      <c r="L37" s="219">
        <v>21257</v>
      </c>
      <c r="M37" s="35">
        <v>20188</v>
      </c>
      <c r="N37" s="35">
        <v>20305</v>
      </c>
      <c r="O37" s="35">
        <v>20465</v>
      </c>
      <c r="P37" s="94"/>
    </row>
    <row r="38" spans="1:19" ht="17.399999999999999" thickBot="1">
      <c r="B38" s="80"/>
      <c r="C38" s="80"/>
      <c r="D38" s="80"/>
      <c r="E38" s="80"/>
      <c r="F38" s="93"/>
      <c r="G38" s="80"/>
      <c r="H38" s="80"/>
      <c r="I38" s="80"/>
      <c r="J38" s="80"/>
      <c r="K38" s="93"/>
      <c r="L38" s="80"/>
      <c r="M38" s="80"/>
      <c r="N38" s="80"/>
      <c r="O38" s="80"/>
      <c r="P38" s="93"/>
      <c r="Q38" s="80"/>
      <c r="R38" s="80"/>
      <c r="S38" s="80"/>
    </row>
    <row r="39" spans="1:19" ht="17.399999999999999" thickTop="1">
      <c r="A39" s="2" t="s">
        <v>15</v>
      </c>
      <c r="B39" s="305" t="s">
        <v>76</v>
      </c>
      <c r="C39" s="303"/>
      <c r="D39" s="303"/>
      <c r="E39" s="304"/>
      <c r="F39" s="88"/>
      <c r="G39" s="302" t="s">
        <v>81</v>
      </c>
      <c r="H39" s="303"/>
      <c r="I39" s="303"/>
      <c r="J39" s="304"/>
      <c r="K39" s="88"/>
      <c r="L39" s="302" t="s">
        <v>82</v>
      </c>
      <c r="M39" s="303"/>
      <c r="N39" s="303"/>
      <c r="O39" s="304"/>
      <c r="P39" s="88"/>
    </row>
    <row r="40" spans="1:19">
      <c r="B40" s="26" t="s">
        <v>77</v>
      </c>
      <c r="C40" s="27" t="s">
        <v>78</v>
      </c>
      <c r="D40" s="28" t="s">
        <v>79</v>
      </c>
      <c r="E40" s="95" t="s">
        <v>80</v>
      </c>
      <c r="F40" s="89"/>
      <c r="G40" s="164" t="s">
        <v>77</v>
      </c>
      <c r="H40" s="27" t="s">
        <v>78</v>
      </c>
      <c r="I40" s="28" t="s">
        <v>79</v>
      </c>
      <c r="J40" s="95" t="s">
        <v>80</v>
      </c>
      <c r="K40" s="89"/>
      <c r="L40" s="164" t="s">
        <v>77</v>
      </c>
      <c r="M40" s="27" t="s">
        <v>78</v>
      </c>
      <c r="N40" s="27" t="s">
        <v>79</v>
      </c>
      <c r="O40" s="227" t="s">
        <v>80</v>
      </c>
      <c r="P40" s="89"/>
    </row>
    <row r="41" spans="1:19" ht="14.4">
      <c r="A41" s="10" t="s">
        <v>29</v>
      </c>
      <c r="B41" s="132">
        <v>0.13345111896348646</v>
      </c>
      <c r="C41" s="110">
        <v>0.14447491924178704</v>
      </c>
      <c r="D41" s="128">
        <v>0.1508622243585892</v>
      </c>
      <c r="E41" s="196">
        <v>0.13553840499816244</v>
      </c>
      <c r="F41" s="197"/>
      <c r="G41" s="198">
        <v>0.14085732363176209</v>
      </c>
      <c r="H41" s="110">
        <v>0.15315634872249625</v>
      </c>
      <c r="I41" s="128">
        <v>0.16164683430624158</v>
      </c>
      <c r="J41" s="199">
        <v>0.13451660928631246</v>
      </c>
      <c r="K41" s="197"/>
      <c r="L41" s="198">
        <v>0.13908830032459896</v>
      </c>
      <c r="M41" s="110">
        <v>0.15159996037249851</v>
      </c>
      <c r="N41" s="132">
        <v>0.15233193794631864</v>
      </c>
      <c r="O41" s="132">
        <v>0.14510139262154897</v>
      </c>
      <c r="P41" s="92"/>
    </row>
    <row r="42" spans="1:19" ht="14.4">
      <c r="A42" s="10" t="s">
        <v>26</v>
      </c>
      <c r="B42" s="132">
        <v>6.1419382687197523E-2</v>
      </c>
      <c r="C42" s="110">
        <v>6.5916575254264281E-2</v>
      </c>
      <c r="D42" s="128">
        <v>7.2717610892224976E-2</v>
      </c>
      <c r="E42" s="196">
        <v>6.4497554507591578E-2</v>
      </c>
      <c r="F42" s="197"/>
      <c r="G42" s="198">
        <v>6.6165783862213084E-2</v>
      </c>
      <c r="H42" s="110">
        <v>7.0355297173722769E-2</v>
      </c>
      <c r="I42" s="128">
        <v>7.5359444719881014E-2</v>
      </c>
      <c r="J42" s="199">
        <v>6.2230288661046393E-2</v>
      </c>
      <c r="K42" s="197"/>
      <c r="L42" s="198">
        <v>6.4784489476661572E-2</v>
      </c>
      <c r="M42" s="110">
        <v>7.4660767141269319E-2</v>
      </c>
      <c r="N42" s="132">
        <v>7.3978204598351208E-2</v>
      </c>
      <c r="O42" s="132">
        <v>7.1420077960275469E-2</v>
      </c>
      <c r="P42" s="92"/>
    </row>
    <row r="43" spans="1:19" ht="14.4">
      <c r="A43" s="10" t="s">
        <v>27</v>
      </c>
      <c r="B43" s="220">
        <v>1.41</v>
      </c>
      <c r="C43" s="221">
        <v>1.41</v>
      </c>
      <c r="D43" s="222">
        <v>1.2480506735357839</v>
      </c>
      <c r="E43" s="223">
        <v>1.3774663046776778</v>
      </c>
      <c r="F43" s="224"/>
      <c r="G43" s="225">
        <v>1.8496539178459199</v>
      </c>
      <c r="H43" s="221">
        <v>1.4602311055002488</v>
      </c>
      <c r="I43" s="222">
        <v>1.2663008392511297</v>
      </c>
      <c r="J43" s="226">
        <v>1.5048999999999999</v>
      </c>
      <c r="K43" s="224"/>
      <c r="L43" s="225">
        <v>1.6220000000000001</v>
      </c>
      <c r="M43" s="221">
        <v>1.8424700000000001</v>
      </c>
      <c r="N43" s="220">
        <v>1.5595878136200716</v>
      </c>
      <c r="O43" s="220">
        <v>1.79</v>
      </c>
      <c r="P43" s="92"/>
    </row>
    <row r="44" spans="1:19" ht="14.4">
      <c r="A44" s="10" t="s">
        <v>28</v>
      </c>
      <c r="B44" s="132">
        <v>2.0164301717699777E-2</v>
      </c>
      <c r="C44" s="110">
        <v>2.0183589254133567E-2</v>
      </c>
      <c r="D44" s="128">
        <v>1.9213400114951967E-2</v>
      </c>
      <c r="E44" s="196">
        <v>1.7138045470305611E-2</v>
      </c>
      <c r="F44" s="197"/>
      <c r="G44" s="198">
        <v>1.8139612798238686E-2</v>
      </c>
      <c r="H44" s="110">
        <v>1.9280582571721813E-2</v>
      </c>
      <c r="I44" s="128">
        <v>2.0346550980541389E-2</v>
      </c>
      <c r="J44" s="199">
        <v>1.8190474301243775E-2</v>
      </c>
      <c r="K44" s="197"/>
      <c r="L44" s="198">
        <v>1.7557651991614256E-2</v>
      </c>
      <c r="M44" s="110">
        <v>1.7592592592592594E-2</v>
      </c>
      <c r="N44" s="132">
        <v>1.7232344405030634E-2</v>
      </c>
      <c r="O44" s="132">
        <v>1.6921673928462864E-2</v>
      </c>
      <c r="P44" s="92"/>
    </row>
    <row r="46" spans="1:19">
      <c r="A46" s="4" t="s">
        <v>194</v>
      </c>
      <c r="E46" s="139"/>
      <c r="J46" s="139"/>
      <c r="O46" s="139"/>
    </row>
    <row r="47" spans="1:19">
      <c r="A47" s="4" t="s">
        <v>195</v>
      </c>
    </row>
  </sheetData>
  <mergeCells count="12">
    <mergeCell ref="L4:O4"/>
    <mergeCell ref="L18:O18"/>
    <mergeCell ref="L29:O29"/>
    <mergeCell ref="L39:O39"/>
    <mergeCell ref="B29:E29"/>
    <mergeCell ref="G29:J29"/>
    <mergeCell ref="B39:E39"/>
    <mergeCell ref="G39:J39"/>
    <mergeCell ref="B4:E4"/>
    <mergeCell ref="G4:J4"/>
    <mergeCell ref="B18:E18"/>
    <mergeCell ref="G18:J18"/>
  </mergeCells>
  <conditionalFormatting sqref="C5">
    <cfRule type="containsErrors" dxfId="550" priority="191">
      <formula>ISERROR(C5)</formula>
    </cfRule>
  </conditionalFormatting>
  <conditionalFormatting sqref="E5:F5">
    <cfRule type="containsErrors" dxfId="549" priority="190">
      <formula>ISERROR(E5)</formula>
    </cfRule>
  </conditionalFormatting>
  <conditionalFormatting sqref="H5">
    <cfRule type="containsErrors" dxfId="548" priority="189">
      <formula>ISERROR(H5)</formula>
    </cfRule>
  </conditionalFormatting>
  <conditionalFormatting sqref="J5">
    <cfRule type="containsErrors" dxfId="547" priority="188">
      <formula>ISERROR(J5)</formula>
    </cfRule>
  </conditionalFormatting>
  <conditionalFormatting sqref="E20:F20 C20">
    <cfRule type="containsErrors" dxfId="546" priority="131">
      <formula>ISERROR(C20)</formula>
    </cfRule>
  </conditionalFormatting>
  <conditionalFormatting sqref="J21:J26 H21:H26">
    <cfRule type="containsErrors" dxfId="545" priority="128">
      <formula>ISERROR(H21)</formula>
    </cfRule>
  </conditionalFormatting>
  <conditionalFormatting sqref="E27:F27 C27">
    <cfRule type="containsErrors" dxfId="544" priority="127">
      <formula>ISERROR(C27)</formula>
    </cfRule>
  </conditionalFormatting>
  <conditionalFormatting sqref="J41 H41">
    <cfRule type="containsErrors" dxfId="543" priority="124">
      <formula>ISERROR(H41)</formula>
    </cfRule>
  </conditionalFormatting>
  <conditionalFormatting sqref="E42:F42 C42">
    <cfRule type="containsErrors" dxfId="542" priority="123">
      <formula>ISERROR(C42)</formula>
    </cfRule>
  </conditionalFormatting>
  <conditionalFormatting sqref="J43 H43">
    <cfRule type="containsErrors" dxfId="541" priority="120">
      <formula>ISERROR(H43)</formula>
    </cfRule>
  </conditionalFormatting>
  <conditionalFormatting sqref="E44:F44 C44">
    <cfRule type="containsErrors" dxfId="540" priority="119">
      <formula>ISERROR(C44)</formula>
    </cfRule>
  </conditionalFormatting>
  <conditionalFormatting sqref="J20 H20">
    <cfRule type="containsErrors" dxfId="539" priority="130">
      <formula>ISERROR(H20)</formula>
    </cfRule>
  </conditionalFormatting>
  <conditionalFormatting sqref="E21:F26 C21:C26">
    <cfRule type="containsErrors" dxfId="538" priority="129">
      <formula>ISERROR(C21)</formula>
    </cfRule>
  </conditionalFormatting>
  <conditionalFormatting sqref="J27 H27">
    <cfRule type="containsErrors" dxfId="537" priority="126">
      <formula>ISERROR(H27)</formula>
    </cfRule>
  </conditionalFormatting>
  <conditionalFormatting sqref="E41:F41 C41">
    <cfRule type="containsErrors" dxfId="536" priority="125">
      <formula>ISERROR(C41)</formula>
    </cfRule>
  </conditionalFormatting>
  <conditionalFormatting sqref="J42 H42">
    <cfRule type="containsErrors" dxfId="535" priority="122">
      <formula>ISERROR(H42)</formula>
    </cfRule>
  </conditionalFormatting>
  <conditionalFormatting sqref="E43:F43 C43">
    <cfRule type="containsErrors" dxfId="534" priority="121">
      <formula>ISERROR(C43)</formula>
    </cfRule>
  </conditionalFormatting>
  <conditionalFormatting sqref="J44 H44">
    <cfRule type="containsErrors" dxfId="533" priority="118">
      <formula>ISERROR(H44)</formula>
    </cfRule>
  </conditionalFormatting>
  <conditionalFormatting sqref="E6:F16 C6:C16 J6:J16 H6:H16">
    <cfRule type="containsErrors" dxfId="532" priority="117">
      <formula>ISERROR(C6)</formula>
    </cfRule>
  </conditionalFormatting>
  <conditionalFormatting sqref="M5">
    <cfRule type="containsErrors" dxfId="531" priority="116">
      <formula>ISERROR(M5)</formula>
    </cfRule>
  </conditionalFormatting>
  <conditionalFormatting sqref="M6:M16">
    <cfRule type="containsErrors" dxfId="530" priority="115">
      <formula>ISERROR(M6)</formula>
    </cfRule>
  </conditionalFormatting>
  <conditionalFormatting sqref="M21:M26">
    <cfRule type="containsErrors" dxfId="529" priority="112">
      <formula>ISERROR(M21)</formula>
    </cfRule>
  </conditionalFormatting>
  <conditionalFormatting sqref="M20">
    <cfRule type="containsErrors" dxfId="528" priority="113">
      <formula>ISERROR(M20)</formula>
    </cfRule>
  </conditionalFormatting>
  <conditionalFormatting sqref="M27">
    <cfRule type="containsErrors" dxfId="527" priority="111">
      <formula>ISERROR(M27)</formula>
    </cfRule>
  </conditionalFormatting>
  <conditionalFormatting sqref="M44">
    <cfRule type="containsErrors" dxfId="526" priority="102">
      <formula>ISERROR(M44)</formula>
    </cfRule>
  </conditionalFormatting>
  <conditionalFormatting sqref="M42">
    <cfRule type="containsErrors" dxfId="525" priority="104">
      <formula>ISERROR(M42)</formula>
    </cfRule>
  </conditionalFormatting>
  <conditionalFormatting sqref="M41">
    <cfRule type="containsErrors" dxfId="524" priority="105">
      <formula>ISERROR(M41)</formula>
    </cfRule>
  </conditionalFormatting>
  <conditionalFormatting sqref="M43">
    <cfRule type="containsErrors" dxfId="523" priority="103">
      <formula>ISERROR(M43)</formula>
    </cfRule>
  </conditionalFormatting>
  <conditionalFormatting sqref="K5">
    <cfRule type="containsErrors" dxfId="522" priority="86">
      <formula>ISERROR(K5)</formula>
    </cfRule>
  </conditionalFormatting>
  <conditionalFormatting sqref="K20">
    <cfRule type="containsErrors" dxfId="521" priority="82">
      <formula>ISERROR(K20)</formula>
    </cfRule>
  </conditionalFormatting>
  <conditionalFormatting sqref="K27">
    <cfRule type="containsErrors" dxfId="520" priority="80">
      <formula>ISERROR(K27)</formula>
    </cfRule>
  </conditionalFormatting>
  <conditionalFormatting sqref="K42">
    <cfRule type="containsErrors" dxfId="519" priority="78">
      <formula>ISERROR(K42)</formula>
    </cfRule>
  </conditionalFormatting>
  <conditionalFormatting sqref="K44">
    <cfRule type="containsErrors" dxfId="518" priority="76">
      <formula>ISERROR(K44)</formula>
    </cfRule>
  </conditionalFormatting>
  <conditionalFormatting sqref="K21:K26">
    <cfRule type="containsErrors" dxfId="517" priority="81">
      <formula>ISERROR(K21)</formula>
    </cfRule>
  </conditionalFormatting>
  <conditionalFormatting sqref="K41">
    <cfRule type="containsErrors" dxfId="516" priority="79">
      <formula>ISERROR(K41)</formula>
    </cfRule>
  </conditionalFormatting>
  <conditionalFormatting sqref="K43">
    <cfRule type="containsErrors" dxfId="515" priority="77">
      <formula>ISERROR(K43)</formula>
    </cfRule>
  </conditionalFormatting>
  <conditionalFormatting sqref="K6:K16">
    <cfRule type="containsErrors" dxfId="514" priority="75">
      <formula>ISERROR(K6)</formula>
    </cfRule>
  </conditionalFormatting>
  <conditionalFormatting sqref="P5">
    <cfRule type="containsErrors" dxfId="513" priority="62">
      <formula>ISERROR(P5)</formula>
    </cfRule>
  </conditionalFormatting>
  <conditionalFormatting sqref="P30">
    <cfRule type="containsErrors" dxfId="512" priority="60">
      <formula>ISERROR(P30)</formula>
    </cfRule>
  </conditionalFormatting>
  <conditionalFormatting sqref="P40">
    <cfRule type="containsErrors" dxfId="511" priority="59">
      <formula>ISERROR(P40)</formula>
    </cfRule>
  </conditionalFormatting>
  <conditionalFormatting sqref="P20">
    <cfRule type="containsErrors" dxfId="510" priority="58">
      <formula>ISERROR(P20)</formula>
    </cfRule>
  </conditionalFormatting>
  <conditionalFormatting sqref="P27">
    <cfRule type="containsErrors" dxfId="509" priority="56">
      <formula>ISERROR(P27)</formula>
    </cfRule>
  </conditionalFormatting>
  <conditionalFormatting sqref="P42">
    <cfRule type="containsErrors" dxfId="508" priority="54">
      <formula>ISERROR(P42)</formula>
    </cfRule>
  </conditionalFormatting>
  <conditionalFormatting sqref="P44">
    <cfRule type="containsErrors" dxfId="507" priority="52">
      <formula>ISERROR(P44)</formula>
    </cfRule>
  </conditionalFormatting>
  <conditionalFormatting sqref="P21:P26">
    <cfRule type="containsErrors" dxfId="506" priority="57">
      <formula>ISERROR(P21)</formula>
    </cfRule>
  </conditionalFormatting>
  <conditionalFormatting sqref="P41">
    <cfRule type="containsErrors" dxfId="505" priority="55">
      <formula>ISERROR(P41)</formula>
    </cfRule>
  </conditionalFormatting>
  <conditionalFormatting sqref="P43">
    <cfRule type="containsErrors" dxfId="504" priority="53">
      <formula>ISERROR(P43)</formula>
    </cfRule>
  </conditionalFormatting>
  <conditionalFormatting sqref="P6:P16">
    <cfRule type="containsErrors" dxfId="503" priority="51">
      <formula>ISERROR(P6)</formula>
    </cfRule>
  </conditionalFormatting>
  <conditionalFormatting sqref="N5">
    <cfRule type="containsErrors" dxfId="502" priority="50">
      <formula>ISERROR(N5)</formula>
    </cfRule>
  </conditionalFormatting>
  <conditionalFormatting sqref="C19">
    <cfRule type="containsErrors" dxfId="501" priority="30">
      <formula>ISERROR(C19)</formula>
    </cfRule>
  </conditionalFormatting>
  <conditionalFormatting sqref="E19:F19">
    <cfRule type="containsErrors" dxfId="500" priority="29">
      <formula>ISERROR(E19)</formula>
    </cfRule>
  </conditionalFormatting>
  <conditionalFormatting sqref="H19">
    <cfRule type="containsErrors" dxfId="499" priority="28">
      <formula>ISERROR(H19)</formula>
    </cfRule>
  </conditionalFormatting>
  <conditionalFormatting sqref="J19">
    <cfRule type="containsErrors" dxfId="498" priority="27">
      <formula>ISERROR(J19)</formula>
    </cfRule>
  </conditionalFormatting>
  <conditionalFormatting sqref="M19">
    <cfRule type="containsErrors" dxfId="497" priority="26">
      <formula>ISERROR(M19)</formula>
    </cfRule>
  </conditionalFormatting>
  <conditionalFormatting sqref="K19">
    <cfRule type="containsErrors" dxfId="496" priority="25">
      <formula>ISERROR(K19)</formula>
    </cfRule>
  </conditionalFormatting>
  <conditionalFormatting sqref="P19">
    <cfRule type="containsErrors" dxfId="495" priority="24">
      <formula>ISERROR(P19)</formula>
    </cfRule>
  </conditionalFormatting>
  <conditionalFormatting sqref="N19">
    <cfRule type="containsErrors" dxfId="494" priority="23">
      <formula>ISERROR(N19)</formula>
    </cfRule>
  </conditionalFormatting>
  <conditionalFormatting sqref="C30">
    <cfRule type="containsErrors" dxfId="493" priority="21">
      <formula>ISERROR(C30)</formula>
    </cfRule>
  </conditionalFormatting>
  <conditionalFormatting sqref="E30:F30">
    <cfRule type="containsErrors" dxfId="492" priority="20">
      <formula>ISERROR(E30)</formula>
    </cfRule>
  </conditionalFormatting>
  <conditionalFormatting sqref="H30">
    <cfRule type="containsErrors" dxfId="491" priority="19">
      <formula>ISERROR(H30)</formula>
    </cfRule>
  </conditionalFormatting>
  <conditionalFormatting sqref="J30">
    <cfRule type="containsErrors" dxfId="490" priority="18">
      <formula>ISERROR(J30)</formula>
    </cfRule>
  </conditionalFormatting>
  <conditionalFormatting sqref="M30">
    <cfRule type="containsErrors" dxfId="489" priority="17">
      <formula>ISERROR(M30)</formula>
    </cfRule>
  </conditionalFormatting>
  <conditionalFormatting sqref="K30">
    <cfRule type="containsErrors" dxfId="488" priority="16">
      <formula>ISERROR(K30)</formula>
    </cfRule>
  </conditionalFormatting>
  <conditionalFormatting sqref="N30">
    <cfRule type="containsErrors" dxfId="487" priority="15">
      <formula>ISERROR(N30)</formula>
    </cfRule>
  </conditionalFormatting>
  <conditionalFormatting sqref="C40">
    <cfRule type="containsErrors" dxfId="486" priority="13">
      <formula>ISERROR(C40)</formula>
    </cfRule>
  </conditionalFormatting>
  <conditionalFormatting sqref="E40:F40">
    <cfRule type="containsErrors" dxfId="485" priority="12">
      <formula>ISERROR(E40)</formula>
    </cfRule>
  </conditionalFormatting>
  <conditionalFormatting sqref="H40">
    <cfRule type="containsErrors" dxfId="484" priority="11">
      <formula>ISERROR(H40)</formula>
    </cfRule>
  </conditionalFormatting>
  <conditionalFormatting sqref="J40">
    <cfRule type="containsErrors" dxfId="483" priority="10">
      <formula>ISERROR(J40)</formula>
    </cfRule>
  </conditionalFormatting>
  <conditionalFormatting sqref="M40">
    <cfRule type="containsErrors" dxfId="482" priority="9">
      <formula>ISERROR(M40)</formula>
    </cfRule>
  </conditionalFormatting>
  <conditionalFormatting sqref="K40">
    <cfRule type="containsErrors" dxfId="481" priority="8">
      <formula>ISERROR(K40)</formula>
    </cfRule>
  </conditionalFormatting>
  <conditionalFormatting sqref="N40">
    <cfRule type="containsErrors" dxfId="480" priority="7">
      <formula>ISERROR(N40)</formula>
    </cfRule>
  </conditionalFormatting>
  <conditionalFormatting sqref="O5">
    <cfRule type="containsErrors" dxfId="479" priority="5">
      <formula>ISERROR(O5)</formula>
    </cfRule>
  </conditionalFormatting>
  <conditionalFormatting sqref="O19">
    <cfRule type="containsErrors" dxfId="478" priority="4">
      <formula>ISERROR(O19)</formula>
    </cfRule>
  </conditionalFormatting>
  <conditionalFormatting sqref="O30">
    <cfRule type="containsErrors" dxfId="477" priority="3">
      <formula>ISERROR(O30)</formula>
    </cfRule>
  </conditionalFormatting>
  <conditionalFormatting sqref="O40">
    <cfRule type="containsErrors" dxfId="476" priority="2">
      <formula>ISERROR(O40)</formula>
    </cfRule>
  </conditionalFormatting>
  <conditionalFormatting sqref="S5">
    <cfRule type="containsErrors" dxfId="475" priority="1">
      <formula>ISERROR(S5)</formula>
    </cfRule>
  </conditionalFormatting>
  <pageMargins left="0.19685039370078741" right="0.15748031496062992" top="0.19685039370078741" bottom="0.19685039370078741" header="0.11811023622047245" footer="0.11811023622047245"/>
  <pageSetup paperSize="9" scale="70" orientation="portrait" r:id="rId1"/>
  <headerFooter>
    <oddFooter>&amp;L&amp;"Segoe UI,Standard"&amp;8&amp;K00-049BAWAG Group AG&amp;R&amp;"Segoe UI,Standard"&amp;8&amp;K00-049&amp;D</oddFooter>
  </headerFooter>
  <ignoredErrors>
    <ignoredError sqref="B4:O48 P4:X48 B49:X59" numberStoredAsText="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zoomScaleNormal="100" workbookViewId="0">
      <selection activeCell="O39" sqref="O39"/>
    </sheetView>
  </sheetViews>
  <sheetFormatPr baseColWidth="10" defaultRowHeight="14.4"/>
  <cols>
    <col min="1" max="1" width="38.44140625" customWidth="1"/>
    <col min="2" max="5" width="6.6640625" customWidth="1"/>
    <col min="6" max="6" width="0.5546875" style="98" customWidth="1"/>
    <col min="7" max="10" width="6.6640625" customWidth="1"/>
    <col min="11" max="11" width="0.5546875" style="98" customWidth="1"/>
    <col min="12" max="15" width="6.6640625" customWidth="1"/>
    <col min="16" max="16" width="2" style="98" customWidth="1"/>
    <col min="17" max="19" width="6.6640625" customWidth="1"/>
  </cols>
  <sheetData>
    <row r="1" spans="1:19" ht="16.8">
      <c r="A1" s="2" t="s">
        <v>45</v>
      </c>
    </row>
    <row r="2" spans="1:19">
      <c r="A2" s="6" t="s">
        <v>14</v>
      </c>
    </row>
    <row r="3" spans="1:19" ht="15" thickBot="1">
      <c r="A3" s="6"/>
      <c r="B3" s="79"/>
      <c r="C3" s="79"/>
      <c r="D3" s="79"/>
      <c r="E3" s="79"/>
      <c r="F3" s="91"/>
      <c r="G3" s="79"/>
      <c r="H3" s="79"/>
      <c r="I3" s="79"/>
      <c r="J3" s="79"/>
      <c r="K3" s="91"/>
      <c r="L3" s="79"/>
      <c r="M3" s="79"/>
      <c r="N3" s="79"/>
      <c r="O3" s="79"/>
      <c r="P3" s="91"/>
      <c r="Q3" s="79"/>
      <c r="R3" s="79"/>
      <c r="S3" s="79"/>
    </row>
    <row r="4" spans="1:19" ht="15" thickTop="1">
      <c r="B4" s="305" t="s">
        <v>76</v>
      </c>
      <c r="C4" s="303"/>
      <c r="D4" s="303"/>
      <c r="E4" s="304"/>
      <c r="F4" s="88"/>
      <c r="G4" s="302" t="s">
        <v>81</v>
      </c>
      <c r="H4" s="303"/>
      <c r="I4" s="303"/>
      <c r="J4" s="304"/>
      <c r="K4" s="88"/>
      <c r="L4" s="306" t="s">
        <v>82</v>
      </c>
      <c r="M4" s="307"/>
      <c r="N4" s="307"/>
      <c r="O4" s="307"/>
      <c r="P4" s="88"/>
      <c r="Q4" s="83" t="s">
        <v>76</v>
      </c>
      <c r="R4" s="84" t="s">
        <v>81</v>
      </c>
      <c r="S4" s="84" t="s">
        <v>82</v>
      </c>
    </row>
    <row r="5" spans="1:19">
      <c r="B5" s="26" t="s">
        <v>77</v>
      </c>
      <c r="C5" s="27" t="s">
        <v>78</v>
      </c>
      <c r="D5" s="28" t="s">
        <v>79</v>
      </c>
      <c r="E5" s="95" t="s">
        <v>80</v>
      </c>
      <c r="F5" s="89"/>
      <c r="G5" s="164" t="s">
        <v>77</v>
      </c>
      <c r="H5" s="27" t="s">
        <v>78</v>
      </c>
      <c r="I5" s="28" t="s">
        <v>79</v>
      </c>
      <c r="J5" s="95" t="s">
        <v>80</v>
      </c>
      <c r="K5" s="89"/>
      <c r="L5" s="164" t="s">
        <v>77</v>
      </c>
      <c r="M5" s="27" t="s">
        <v>78</v>
      </c>
      <c r="N5" s="27" t="s">
        <v>79</v>
      </c>
      <c r="O5" s="27" t="s">
        <v>80</v>
      </c>
      <c r="P5" s="89"/>
      <c r="Q5" s="64" t="s">
        <v>125</v>
      </c>
      <c r="R5" s="30" t="s">
        <v>125</v>
      </c>
      <c r="S5" s="30" t="s">
        <v>125</v>
      </c>
    </row>
    <row r="6" spans="1:19">
      <c r="A6" s="10" t="s">
        <v>36</v>
      </c>
      <c r="B6" s="114">
        <v>266.5</v>
      </c>
      <c r="C6" s="108">
        <v>262.10000000000002</v>
      </c>
      <c r="D6" s="126">
        <v>254.4</v>
      </c>
      <c r="E6" s="186">
        <v>243.2</v>
      </c>
      <c r="F6" s="187"/>
      <c r="G6" s="188">
        <v>280.5</v>
      </c>
      <c r="H6" s="108">
        <v>265.29999999999995</v>
      </c>
      <c r="I6" s="126">
        <v>268.8</v>
      </c>
      <c r="J6" s="189">
        <v>270.5</v>
      </c>
      <c r="K6" s="187"/>
      <c r="L6" s="188">
        <v>293</v>
      </c>
      <c r="M6" s="108">
        <v>283.89999999999998</v>
      </c>
      <c r="N6" s="114">
        <v>286.3</v>
      </c>
      <c r="O6" s="114">
        <v>278.2</v>
      </c>
      <c r="P6" s="187"/>
      <c r="Q6" s="114">
        <v>1026.0999999999999</v>
      </c>
      <c r="R6" s="114">
        <v>1084.9000000000001</v>
      </c>
      <c r="S6" s="114">
        <v>1141.4000000000001</v>
      </c>
    </row>
    <row r="7" spans="1:19">
      <c r="A7" s="11" t="s">
        <v>37</v>
      </c>
      <c r="B7" s="115">
        <v>-81.400000000000006</v>
      </c>
      <c r="C7" s="237">
        <v>-73</v>
      </c>
      <c r="D7" s="238">
        <v>-78.3</v>
      </c>
      <c r="E7" s="239">
        <v>-64.599999999999994</v>
      </c>
      <c r="F7" s="187"/>
      <c r="G7" s="240">
        <v>-84.3</v>
      </c>
      <c r="H7" s="237">
        <v>-74.2</v>
      </c>
      <c r="I7" s="238">
        <v>-72.8</v>
      </c>
      <c r="J7" s="241">
        <v>-68.5</v>
      </c>
      <c r="K7" s="187"/>
      <c r="L7" s="240">
        <v>-86.2</v>
      </c>
      <c r="M7" s="237">
        <v>-85.5</v>
      </c>
      <c r="N7" s="115">
        <v>-75.7</v>
      </c>
      <c r="O7" s="115">
        <v>-62.2</v>
      </c>
      <c r="P7" s="187"/>
      <c r="Q7" s="115">
        <v>-297.2</v>
      </c>
      <c r="R7" s="115">
        <v>-299.8</v>
      </c>
      <c r="S7" s="115">
        <v>-309.5</v>
      </c>
    </row>
    <row r="8" spans="1:19">
      <c r="A8" s="10" t="s">
        <v>38</v>
      </c>
      <c r="B8" s="116">
        <v>0.1</v>
      </c>
      <c r="C8" s="242">
        <v>1.9</v>
      </c>
      <c r="D8" s="243">
        <v>0</v>
      </c>
      <c r="E8" s="244">
        <v>1.3</v>
      </c>
      <c r="F8" s="187"/>
      <c r="G8" s="245">
        <v>0</v>
      </c>
      <c r="H8" s="242">
        <v>6.8</v>
      </c>
      <c r="I8" s="243">
        <v>0</v>
      </c>
      <c r="J8" s="246">
        <v>1.3</v>
      </c>
      <c r="K8" s="187"/>
      <c r="L8" s="245">
        <v>1.3</v>
      </c>
      <c r="M8" s="242">
        <v>4.7</v>
      </c>
      <c r="N8" s="116">
        <v>2.2999999999999998</v>
      </c>
      <c r="O8" s="116">
        <v>0.3</v>
      </c>
      <c r="P8" s="187"/>
      <c r="Q8" s="116">
        <v>3.3</v>
      </c>
      <c r="R8" s="116">
        <v>8</v>
      </c>
      <c r="S8" s="116">
        <v>8.6</v>
      </c>
    </row>
    <row r="9" spans="1:19">
      <c r="A9" s="12" t="s">
        <v>0</v>
      </c>
      <c r="B9" s="117">
        <v>185.20000000000002</v>
      </c>
      <c r="C9" s="247">
        <v>191</v>
      </c>
      <c r="D9" s="248">
        <v>176.1</v>
      </c>
      <c r="E9" s="249">
        <v>179.9</v>
      </c>
      <c r="F9" s="192"/>
      <c r="G9" s="250">
        <v>196.2</v>
      </c>
      <c r="H9" s="247">
        <v>197.9</v>
      </c>
      <c r="I9" s="248">
        <v>196</v>
      </c>
      <c r="J9" s="251">
        <v>203.2</v>
      </c>
      <c r="K9" s="192"/>
      <c r="L9" s="250">
        <v>208</v>
      </c>
      <c r="M9" s="247">
        <v>203.1</v>
      </c>
      <c r="N9" s="117">
        <v>213</v>
      </c>
      <c r="O9" s="117">
        <v>216.3</v>
      </c>
      <c r="P9" s="192"/>
      <c r="Q9" s="117">
        <v>732.2</v>
      </c>
      <c r="R9" s="117">
        <v>793.1</v>
      </c>
      <c r="S9" s="117">
        <v>840.5</v>
      </c>
    </row>
    <row r="10" spans="1:19">
      <c r="A10" s="10" t="s">
        <v>39</v>
      </c>
      <c r="B10" s="116">
        <v>73.599999999999994</v>
      </c>
      <c r="C10" s="242">
        <v>67.2</v>
      </c>
      <c r="D10" s="243">
        <v>64.400000000000006</v>
      </c>
      <c r="E10" s="244">
        <v>71.099999999999994</v>
      </c>
      <c r="F10" s="187"/>
      <c r="G10" s="245">
        <v>71.8</v>
      </c>
      <c r="H10" s="242">
        <v>71</v>
      </c>
      <c r="I10" s="243">
        <v>67.400000000000006</v>
      </c>
      <c r="J10" s="246">
        <v>93.4</v>
      </c>
      <c r="K10" s="187"/>
      <c r="L10" s="245">
        <v>95.7</v>
      </c>
      <c r="M10" s="242">
        <v>93.300000000000011</v>
      </c>
      <c r="N10" s="116">
        <v>90.5</v>
      </c>
      <c r="O10" s="116">
        <v>93.5</v>
      </c>
      <c r="P10" s="187"/>
      <c r="Q10" s="116">
        <v>276.3</v>
      </c>
      <c r="R10" s="116">
        <v>303.60000000000002</v>
      </c>
      <c r="S10" s="116">
        <v>372.90000000000003</v>
      </c>
    </row>
    <row r="11" spans="1:19">
      <c r="A11" s="11" t="s">
        <v>40</v>
      </c>
      <c r="B11" s="115">
        <v>-22.7</v>
      </c>
      <c r="C11" s="237">
        <v>-15.1</v>
      </c>
      <c r="D11" s="238">
        <v>-21.299999999999997</v>
      </c>
      <c r="E11" s="239">
        <v>-24.2</v>
      </c>
      <c r="F11" s="187"/>
      <c r="G11" s="240">
        <v>-22</v>
      </c>
      <c r="H11" s="237">
        <v>-14.700000000000001</v>
      </c>
      <c r="I11" s="238">
        <v>-22.6</v>
      </c>
      <c r="J11" s="241">
        <v>-27.3</v>
      </c>
      <c r="K11" s="187"/>
      <c r="L11" s="240">
        <v>-21.200000000000003</v>
      </c>
      <c r="M11" s="237">
        <v>-21.799999999999997</v>
      </c>
      <c r="N11" s="115">
        <v>-23.900000000000002</v>
      </c>
      <c r="O11" s="115">
        <v>-23.3</v>
      </c>
      <c r="P11" s="187"/>
      <c r="Q11" s="115">
        <v>-83.4</v>
      </c>
      <c r="R11" s="115">
        <v>-86.699999999999989</v>
      </c>
      <c r="S11" s="115">
        <v>-90.1</v>
      </c>
    </row>
    <row r="12" spans="1:19">
      <c r="A12" s="13" t="s">
        <v>1</v>
      </c>
      <c r="B12" s="118">
        <v>50.9</v>
      </c>
      <c r="C12" s="252">
        <v>52.1</v>
      </c>
      <c r="D12" s="253">
        <v>43.1</v>
      </c>
      <c r="E12" s="254">
        <v>46.9</v>
      </c>
      <c r="F12" s="192"/>
      <c r="G12" s="255">
        <v>49.8</v>
      </c>
      <c r="H12" s="252">
        <v>56.3</v>
      </c>
      <c r="I12" s="253">
        <v>44.8</v>
      </c>
      <c r="J12" s="256">
        <v>66.099999999999994</v>
      </c>
      <c r="K12" s="192"/>
      <c r="L12" s="255">
        <v>74.5</v>
      </c>
      <c r="M12" s="252">
        <v>71.5</v>
      </c>
      <c r="N12" s="118">
        <v>66.599999999999994</v>
      </c>
      <c r="O12" s="118">
        <v>70.2</v>
      </c>
      <c r="P12" s="192"/>
      <c r="Q12" s="118">
        <v>192.9</v>
      </c>
      <c r="R12" s="118">
        <v>216.9</v>
      </c>
      <c r="S12" s="118">
        <v>282.8</v>
      </c>
    </row>
    <row r="13" spans="1:19">
      <c r="A13" s="12" t="s">
        <v>2</v>
      </c>
      <c r="B13" s="117">
        <v>236.1</v>
      </c>
      <c r="C13" s="247">
        <v>243.1</v>
      </c>
      <c r="D13" s="248">
        <v>219.2</v>
      </c>
      <c r="E13" s="249">
        <v>226.79999999999998</v>
      </c>
      <c r="F13" s="192"/>
      <c r="G13" s="250">
        <v>246</v>
      </c>
      <c r="H13" s="247">
        <v>254.2</v>
      </c>
      <c r="I13" s="248">
        <v>240.79999999999998</v>
      </c>
      <c r="J13" s="251">
        <v>269.3</v>
      </c>
      <c r="K13" s="192"/>
      <c r="L13" s="250">
        <v>282.5</v>
      </c>
      <c r="M13" s="247">
        <v>274.59999999999997</v>
      </c>
      <c r="N13" s="117">
        <v>279.60000000000002</v>
      </c>
      <c r="O13" s="117">
        <v>286.5</v>
      </c>
      <c r="P13" s="192"/>
      <c r="Q13" s="117">
        <v>925.1</v>
      </c>
      <c r="R13" s="117">
        <v>1010</v>
      </c>
      <c r="S13" s="117">
        <v>1123.3</v>
      </c>
    </row>
    <row r="14" spans="1:19" ht="22.8">
      <c r="A14" s="14" t="s">
        <v>9</v>
      </c>
      <c r="B14" s="116">
        <v>14.2</v>
      </c>
      <c r="C14" s="242">
        <v>11.6</v>
      </c>
      <c r="D14" s="243">
        <v>18.899999999999999</v>
      </c>
      <c r="E14" s="244">
        <v>-4.2</v>
      </c>
      <c r="F14" s="187"/>
      <c r="G14" s="245">
        <v>18.399999999999999</v>
      </c>
      <c r="H14" s="242">
        <v>1.3</v>
      </c>
      <c r="I14" s="243">
        <v>9.3000000000000007</v>
      </c>
      <c r="J14" s="246">
        <v>81.2</v>
      </c>
      <c r="K14" s="187"/>
      <c r="L14" s="245">
        <v>15.3</v>
      </c>
      <c r="M14" s="242">
        <v>9.8000000000000007</v>
      </c>
      <c r="N14" s="116">
        <v>18.899999999999999</v>
      </c>
      <c r="O14" s="116">
        <v>3.4</v>
      </c>
      <c r="P14" s="187"/>
      <c r="Q14" s="116">
        <v>40.4</v>
      </c>
      <c r="R14" s="116">
        <v>110.39999999999999</v>
      </c>
      <c r="S14" s="116">
        <v>47.4</v>
      </c>
    </row>
    <row r="15" spans="1:19">
      <c r="A15" s="12" t="s">
        <v>3</v>
      </c>
      <c r="B15" s="117">
        <v>250.3</v>
      </c>
      <c r="C15" s="247">
        <v>254.70000000000002</v>
      </c>
      <c r="D15" s="248">
        <v>238.1</v>
      </c>
      <c r="E15" s="249">
        <v>222.6</v>
      </c>
      <c r="F15" s="192"/>
      <c r="G15" s="250">
        <v>264.3</v>
      </c>
      <c r="H15" s="247">
        <v>255.5</v>
      </c>
      <c r="I15" s="248">
        <v>250.1</v>
      </c>
      <c r="J15" s="251">
        <v>350.6</v>
      </c>
      <c r="K15" s="192"/>
      <c r="L15" s="250">
        <v>297.89999999999998</v>
      </c>
      <c r="M15" s="247">
        <v>284.39999999999998</v>
      </c>
      <c r="N15" s="117">
        <v>298.5</v>
      </c>
      <c r="O15" s="117">
        <v>289.89999999999998</v>
      </c>
      <c r="P15" s="192"/>
      <c r="Q15" s="117">
        <v>965.5</v>
      </c>
      <c r="R15" s="117">
        <v>1120.4000000000001</v>
      </c>
      <c r="S15" s="117">
        <v>1170.7</v>
      </c>
    </row>
    <row r="16" spans="1:19">
      <c r="A16" s="13" t="s">
        <v>4</v>
      </c>
      <c r="B16" s="118">
        <v>-104</v>
      </c>
      <c r="C16" s="252">
        <v>-111.2</v>
      </c>
      <c r="D16" s="253">
        <v>-102.9</v>
      </c>
      <c r="E16" s="254">
        <v>-121.2</v>
      </c>
      <c r="F16" s="192"/>
      <c r="G16" s="255">
        <v>-107.4</v>
      </c>
      <c r="H16" s="252">
        <v>-110.5</v>
      </c>
      <c r="I16" s="253">
        <v>-103.1</v>
      </c>
      <c r="J16" s="256">
        <v>-207.5</v>
      </c>
      <c r="K16" s="192"/>
      <c r="L16" s="255">
        <v>-130</v>
      </c>
      <c r="M16" s="252">
        <v>-124.8</v>
      </c>
      <c r="N16" s="118">
        <v>-126.5</v>
      </c>
      <c r="O16" s="118">
        <v>-136.4</v>
      </c>
      <c r="P16" s="192"/>
      <c r="Q16" s="118">
        <v>-439.40000000000003</v>
      </c>
      <c r="R16" s="118">
        <v>-528.5</v>
      </c>
      <c r="S16" s="118">
        <v>-517.9</v>
      </c>
    </row>
    <row r="17" spans="1:19">
      <c r="A17" s="10" t="s">
        <v>5</v>
      </c>
      <c r="B17" s="116">
        <v>-16.5</v>
      </c>
      <c r="C17" s="242">
        <v>-17.5</v>
      </c>
      <c r="D17" s="243">
        <v>-5.9</v>
      </c>
      <c r="E17" s="244">
        <v>-6.2</v>
      </c>
      <c r="F17" s="187"/>
      <c r="G17" s="245">
        <v>-25.2</v>
      </c>
      <c r="H17" s="242">
        <v>-2.9</v>
      </c>
      <c r="I17" s="243">
        <v>-1.7</v>
      </c>
      <c r="J17" s="246">
        <v>-4</v>
      </c>
      <c r="K17" s="187"/>
      <c r="L17" s="245">
        <v>-36.700000000000003</v>
      </c>
      <c r="M17" s="242">
        <v>-2.8</v>
      </c>
      <c r="N17" s="116">
        <v>-2.2000000000000002</v>
      </c>
      <c r="O17" s="116">
        <v>1.5</v>
      </c>
      <c r="P17" s="187"/>
      <c r="Q17" s="116">
        <v>-46.1</v>
      </c>
      <c r="R17" s="116">
        <v>-33.799999999999997</v>
      </c>
      <c r="S17" s="116">
        <v>-40.1</v>
      </c>
    </row>
    <row r="18" spans="1:19">
      <c r="A18" s="12" t="s">
        <v>41</v>
      </c>
      <c r="B18" s="117">
        <v>129.80000000000001</v>
      </c>
      <c r="C18" s="247">
        <v>126</v>
      </c>
      <c r="D18" s="248">
        <v>129.30000000000001</v>
      </c>
      <c r="E18" s="249">
        <v>95.1</v>
      </c>
      <c r="F18" s="192"/>
      <c r="G18" s="250">
        <v>131.9</v>
      </c>
      <c r="H18" s="247">
        <v>142.1</v>
      </c>
      <c r="I18" s="248">
        <v>145.4</v>
      </c>
      <c r="J18" s="251">
        <v>139</v>
      </c>
      <c r="K18" s="192"/>
      <c r="L18" s="250">
        <v>131.19999999999999</v>
      </c>
      <c r="M18" s="247">
        <v>156.80000000000001</v>
      </c>
      <c r="N18" s="117">
        <v>169.9</v>
      </c>
      <c r="O18" s="117">
        <v>155</v>
      </c>
      <c r="P18" s="192"/>
      <c r="Q18" s="117">
        <v>480.09999999999997</v>
      </c>
      <c r="R18" s="117">
        <v>558.1</v>
      </c>
      <c r="S18" s="117">
        <v>612.70000000000005</v>
      </c>
    </row>
    <row r="19" spans="1:19">
      <c r="A19" s="14" t="s">
        <v>10</v>
      </c>
      <c r="B19" s="116">
        <v>-8.6</v>
      </c>
      <c r="C19" s="242">
        <v>-7.1999999999999993</v>
      </c>
      <c r="D19" s="243">
        <v>-9.0000000000000018</v>
      </c>
      <c r="E19" s="244">
        <v>-17.799999999999997</v>
      </c>
      <c r="F19" s="187"/>
      <c r="G19" s="245">
        <v>-11.1</v>
      </c>
      <c r="H19" s="242">
        <v>-15.600000000000001</v>
      </c>
      <c r="I19" s="243">
        <v>-17</v>
      </c>
      <c r="J19" s="246">
        <v>-18.2</v>
      </c>
      <c r="K19" s="187"/>
      <c r="L19" s="245">
        <v>-15.799999999999999</v>
      </c>
      <c r="M19" s="242">
        <v>-4.9000000000000004</v>
      </c>
      <c r="N19" s="116">
        <v>-11.2</v>
      </c>
      <c r="O19" s="116">
        <v>-13.200000000000001</v>
      </c>
      <c r="P19" s="187"/>
      <c r="Q19" s="116">
        <v>-42.699999999999996</v>
      </c>
      <c r="R19" s="116">
        <v>-61.800000000000004</v>
      </c>
      <c r="S19" s="116">
        <v>-45.1</v>
      </c>
    </row>
    <row r="20" spans="1:19" ht="22.8">
      <c r="A20" s="15" t="s">
        <v>42</v>
      </c>
      <c r="B20" s="115">
        <v>0.4</v>
      </c>
      <c r="C20" s="237">
        <v>3.9</v>
      </c>
      <c r="D20" s="238">
        <v>1.9</v>
      </c>
      <c r="E20" s="239">
        <v>1.8</v>
      </c>
      <c r="F20" s="187"/>
      <c r="G20" s="240">
        <v>1.0999999999999999</v>
      </c>
      <c r="H20" s="237">
        <v>0.7</v>
      </c>
      <c r="I20" s="238">
        <v>1.2</v>
      </c>
      <c r="J20" s="241">
        <v>1.1000000000000001</v>
      </c>
      <c r="K20" s="187"/>
      <c r="L20" s="240">
        <v>1.0999999999999999</v>
      </c>
      <c r="M20" s="237">
        <v>1</v>
      </c>
      <c r="N20" s="115">
        <v>1.8</v>
      </c>
      <c r="O20" s="115">
        <v>1.2</v>
      </c>
      <c r="P20" s="187"/>
      <c r="Q20" s="115">
        <v>8</v>
      </c>
      <c r="R20" s="115">
        <v>4.0999999999999996</v>
      </c>
      <c r="S20" s="115">
        <v>5.0999999999999996</v>
      </c>
    </row>
    <row r="21" spans="1:19">
      <c r="A21" s="16" t="s">
        <v>6</v>
      </c>
      <c r="B21" s="18">
        <v>121.6</v>
      </c>
      <c r="C21" s="19">
        <v>122.7</v>
      </c>
      <c r="D21" s="20">
        <v>122.19999999999999</v>
      </c>
      <c r="E21" s="96">
        <v>79.199999999999989</v>
      </c>
      <c r="F21" s="90"/>
      <c r="G21" s="165">
        <v>121.8</v>
      </c>
      <c r="H21" s="19">
        <v>127.1</v>
      </c>
      <c r="I21" s="20">
        <v>129.6</v>
      </c>
      <c r="J21" s="21">
        <v>121.8</v>
      </c>
      <c r="K21" s="90"/>
      <c r="L21" s="165">
        <v>116.5</v>
      </c>
      <c r="M21" s="19">
        <v>153</v>
      </c>
      <c r="N21" s="20">
        <v>160.4</v>
      </c>
      <c r="O21" s="21">
        <v>143</v>
      </c>
      <c r="P21" s="90"/>
      <c r="Q21" s="18">
        <v>445.40000000000003</v>
      </c>
      <c r="R21" s="18">
        <v>500.4</v>
      </c>
      <c r="S21" s="18">
        <v>572.70000000000005</v>
      </c>
    </row>
    <row r="22" spans="1:19">
      <c r="A22" s="10" t="s">
        <v>7</v>
      </c>
      <c r="B22" s="116">
        <v>60.800000000000004</v>
      </c>
      <c r="C22" s="242">
        <v>-21.4</v>
      </c>
      <c r="D22" s="243">
        <v>-25.9</v>
      </c>
      <c r="E22" s="244">
        <v>-0.6</v>
      </c>
      <c r="F22" s="187"/>
      <c r="G22" s="245">
        <v>-26.3</v>
      </c>
      <c r="H22" s="242">
        <v>-20.399999999999999</v>
      </c>
      <c r="I22" s="243">
        <v>-30.8</v>
      </c>
      <c r="J22" s="246">
        <v>26.1</v>
      </c>
      <c r="K22" s="187"/>
      <c r="L22" s="245">
        <v>-29.9</v>
      </c>
      <c r="M22" s="242">
        <v>-36.5</v>
      </c>
      <c r="N22" s="243">
        <v>-35.5</v>
      </c>
      <c r="O22" s="246">
        <v>-34.4</v>
      </c>
      <c r="P22" s="187"/>
      <c r="Q22" s="116">
        <v>12.9</v>
      </c>
      <c r="R22" s="116">
        <v>-51.199999999999996</v>
      </c>
      <c r="S22" s="116">
        <v>-136.19999999999999</v>
      </c>
    </row>
    <row r="23" spans="1:19">
      <c r="A23" s="17" t="s">
        <v>43</v>
      </c>
      <c r="B23" s="22">
        <v>182.4</v>
      </c>
      <c r="C23" s="23">
        <v>101.3</v>
      </c>
      <c r="D23" s="24">
        <v>96.3</v>
      </c>
      <c r="E23" s="97">
        <v>78.5</v>
      </c>
      <c r="F23" s="90"/>
      <c r="G23" s="166">
        <v>95.5</v>
      </c>
      <c r="H23" s="23">
        <v>106.89999999999999</v>
      </c>
      <c r="I23" s="24">
        <v>98.800000000000011</v>
      </c>
      <c r="J23" s="25">
        <v>147.9</v>
      </c>
      <c r="K23" s="90"/>
      <c r="L23" s="166">
        <v>86.6</v>
      </c>
      <c r="M23" s="23">
        <v>116.4</v>
      </c>
      <c r="N23" s="24">
        <v>124.8</v>
      </c>
      <c r="O23" s="25">
        <v>108.60000000000001</v>
      </c>
      <c r="P23" s="90"/>
      <c r="Q23" s="22">
        <v>458.2</v>
      </c>
      <c r="R23" s="22">
        <v>449.20000000000005</v>
      </c>
      <c r="S23" s="22">
        <v>436.5</v>
      </c>
    </row>
    <row r="24" spans="1:19">
      <c r="A24" s="10" t="s">
        <v>44</v>
      </c>
      <c r="B24" s="116">
        <v>-0.1</v>
      </c>
      <c r="C24" s="242">
        <v>-0.1</v>
      </c>
      <c r="D24" s="243">
        <v>0</v>
      </c>
      <c r="E24" s="244">
        <v>0</v>
      </c>
      <c r="F24" s="187"/>
      <c r="G24" s="245">
        <v>0</v>
      </c>
      <c r="H24" s="242">
        <v>0</v>
      </c>
      <c r="I24" s="243">
        <v>-0.1</v>
      </c>
      <c r="J24" s="246">
        <v>0</v>
      </c>
      <c r="K24" s="187"/>
      <c r="L24" s="245">
        <v>0</v>
      </c>
      <c r="M24" s="242">
        <v>0</v>
      </c>
      <c r="N24" s="243">
        <v>-0.1</v>
      </c>
      <c r="O24" s="246">
        <v>0</v>
      </c>
      <c r="P24" s="187"/>
      <c r="Q24" s="116">
        <v>-0.2</v>
      </c>
      <c r="R24" s="116">
        <v>-0.1</v>
      </c>
      <c r="S24" s="116">
        <v>0</v>
      </c>
    </row>
    <row r="25" spans="1:19">
      <c r="A25" s="16" t="s">
        <v>8</v>
      </c>
      <c r="B25" s="18">
        <v>182.3</v>
      </c>
      <c r="C25" s="19">
        <v>101.2</v>
      </c>
      <c r="D25" s="20">
        <v>96.3</v>
      </c>
      <c r="E25" s="96">
        <v>78.5</v>
      </c>
      <c r="F25" s="90"/>
      <c r="G25" s="165">
        <v>95.5</v>
      </c>
      <c r="H25" s="19">
        <v>106.89999999999999</v>
      </c>
      <c r="I25" s="20">
        <v>98.7</v>
      </c>
      <c r="J25" s="21">
        <v>147.9</v>
      </c>
      <c r="K25" s="90"/>
      <c r="L25" s="165">
        <v>86.6</v>
      </c>
      <c r="M25" s="19">
        <v>116.5</v>
      </c>
      <c r="N25" s="20">
        <v>124.8</v>
      </c>
      <c r="O25" s="21">
        <v>108.60000000000001</v>
      </c>
      <c r="P25" s="90"/>
      <c r="Q25" s="18">
        <v>458.09999999999997</v>
      </c>
      <c r="R25" s="18">
        <v>449.1</v>
      </c>
      <c r="S25" s="18">
        <v>436.5</v>
      </c>
    </row>
  </sheetData>
  <mergeCells count="3">
    <mergeCell ref="B4:E4"/>
    <mergeCell ref="G4:J4"/>
    <mergeCell ref="L4:O4"/>
  </mergeCells>
  <conditionalFormatting sqref="C5">
    <cfRule type="containsErrors" dxfId="474" priority="137">
      <formula>ISERROR(C5)</formula>
    </cfRule>
  </conditionalFormatting>
  <conditionalFormatting sqref="E5:F5">
    <cfRule type="containsErrors" dxfId="473" priority="136">
      <formula>ISERROR(E5)</formula>
    </cfRule>
  </conditionalFormatting>
  <conditionalFormatting sqref="H5">
    <cfRule type="containsErrors" dxfId="472" priority="135">
      <formula>ISERROR(H5)</formula>
    </cfRule>
  </conditionalFormatting>
  <conditionalFormatting sqref="J5">
    <cfRule type="containsErrors" dxfId="471" priority="134">
      <formula>ISERROR(J5)</formula>
    </cfRule>
  </conditionalFormatting>
  <conditionalFormatting sqref="E6:F7 C6:C7">
    <cfRule type="containsErrors" dxfId="470" priority="120">
      <formula>ISERROR(C6)</formula>
    </cfRule>
  </conditionalFormatting>
  <conditionalFormatting sqref="E8:F8 C8">
    <cfRule type="containsErrors" dxfId="469" priority="119">
      <formula>ISERROR(C8)</formula>
    </cfRule>
  </conditionalFormatting>
  <conditionalFormatting sqref="E9:F9 E11:F11 E13:F13 E15:F15 C9 C11 C13 C15">
    <cfRule type="containsErrors" dxfId="468" priority="118">
      <formula>ISERROR(C9)</formula>
    </cfRule>
  </conditionalFormatting>
  <conditionalFormatting sqref="E10:F10 E12:F12 E14:F14 E16:F16 C10 C12 C14 C16">
    <cfRule type="containsErrors" dxfId="467" priority="117">
      <formula>ISERROR(C10)</formula>
    </cfRule>
  </conditionalFormatting>
  <conditionalFormatting sqref="E18:F18 C18">
    <cfRule type="containsErrors" dxfId="466" priority="116">
      <formula>ISERROR(C18)</formula>
    </cfRule>
  </conditionalFormatting>
  <conditionalFormatting sqref="E17:F17 E19:F19 C17 C19">
    <cfRule type="containsErrors" dxfId="465" priority="115">
      <formula>ISERROR(C17)</formula>
    </cfRule>
  </conditionalFormatting>
  <conditionalFormatting sqref="J6:J7 H6:H7">
    <cfRule type="containsErrors" dxfId="464" priority="114">
      <formula>ISERROR(H6)</formula>
    </cfRule>
  </conditionalFormatting>
  <conditionalFormatting sqref="J8 H8">
    <cfRule type="containsErrors" dxfId="463" priority="113">
      <formula>ISERROR(H8)</formula>
    </cfRule>
  </conditionalFormatting>
  <conditionalFormatting sqref="J9 J11 J13 J15 H9 H11 H13 H15">
    <cfRule type="containsErrors" dxfId="462" priority="112">
      <formula>ISERROR(H9)</formula>
    </cfRule>
  </conditionalFormatting>
  <conditionalFormatting sqref="J10 J12 J14 J16 H10 H12 H14 H16">
    <cfRule type="containsErrors" dxfId="461" priority="111">
      <formula>ISERROR(H10)</formula>
    </cfRule>
  </conditionalFormatting>
  <conditionalFormatting sqref="J18 H18">
    <cfRule type="containsErrors" dxfId="460" priority="110">
      <formula>ISERROR(H18)</formula>
    </cfRule>
  </conditionalFormatting>
  <conditionalFormatting sqref="J17 J19 H17 H19">
    <cfRule type="containsErrors" dxfId="459" priority="109">
      <formula>ISERROR(H17)</formula>
    </cfRule>
  </conditionalFormatting>
  <conditionalFormatting sqref="E20:F20 C20">
    <cfRule type="containsErrors" dxfId="458" priority="108">
      <formula>ISERROR(C20)</formula>
    </cfRule>
  </conditionalFormatting>
  <conditionalFormatting sqref="E21:F21 C21">
    <cfRule type="containsErrors" dxfId="457" priority="107">
      <formula>ISERROR(C21)</formula>
    </cfRule>
  </conditionalFormatting>
  <conditionalFormatting sqref="E23:F23 C23">
    <cfRule type="containsErrors" dxfId="456" priority="106">
      <formula>ISERROR(C23)</formula>
    </cfRule>
  </conditionalFormatting>
  <conditionalFormatting sqref="E22:F22 E24:F24 C22 C24">
    <cfRule type="containsErrors" dxfId="455" priority="105">
      <formula>ISERROR(C22)</formula>
    </cfRule>
  </conditionalFormatting>
  <conditionalFormatting sqref="E25:F25 C25">
    <cfRule type="containsErrors" dxfId="454" priority="104">
      <formula>ISERROR(C25)</formula>
    </cfRule>
  </conditionalFormatting>
  <conditionalFormatting sqref="J20 H20">
    <cfRule type="containsErrors" dxfId="453" priority="103">
      <formula>ISERROR(H20)</formula>
    </cfRule>
  </conditionalFormatting>
  <conditionalFormatting sqref="J21 H21">
    <cfRule type="containsErrors" dxfId="452" priority="102">
      <formula>ISERROR(H21)</formula>
    </cfRule>
  </conditionalFormatting>
  <conditionalFormatting sqref="J23 H23">
    <cfRule type="containsErrors" dxfId="451" priority="101">
      <formula>ISERROR(H23)</formula>
    </cfRule>
  </conditionalFormatting>
  <conditionalFormatting sqref="J22 J24 H22 H24">
    <cfRule type="containsErrors" dxfId="450" priority="100">
      <formula>ISERROR(H22)</formula>
    </cfRule>
  </conditionalFormatting>
  <conditionalFormatting sqref="J25 H25">
    <cfRule type="containsErrors" dxfId="449" priority="99">
      <formula>ISERROR(H25)</formula>
    </cfRule>
  </conditionalFormatting>
  <conditionalFormatting sqref="M5">
    <cfRule type="containsErrors" dxfId="448" priority="98">
      <formula>ISERROR(M5)</formula>
    </cfRule>
  </conditionalFormatting>
  <conditionalFormatting sqref="M6:M7">
    <cfRule type="containsErrors" dxfId="447" priority="97">
      <formula>ISERROR(M6)</formula>
    </cfRule>
  </conditionalFormatting>
  <conditionalFormatting sqref="M8">
    <cfRule type="containsErrors" dxfId="446" priority="96">
      <formula>ISERROR(M8)</formula>
    </cfRule>
  </conditionalFormatting>
  <conditionalFormatting sqref="M9 M11 M13 M15">
    <cfRule type="containsErrors" dxfId="445" priority="95">
      <formula>ISERROR(M9)</formula>
    </cfRule>
  </conditionalFormatting>
  <conditionalFormatting sqref="M10 M12 M14 M16">
    <cfRule type="containsErrors" dxfId="444" priority="94">
      <formula>ISERROR(M10)</formula>
    </cfRule>
  </conditionalFormatting>
  <conditionalFormatting sqref="M18">
    <cfRule type="containsErrors" dxfId="443" priority="93">
      <formula>ISERROR(M18)</formula>
    </cfRule>
  </conditionalFormatting>
  <conditionalFormatting sqref="M17 M19">
    <cfRule type="containsErrors" dxfId="442" priority="92">
      <formula>ISERROR(M17)</formula>
    </cfRule>
  </conditionalFormatting>
  <conditionalFormatting sqref="M20">
    <cfRule type="containsErrors" dxfId="441" priority="91">
      <formula>ISERROR(M20)</formula>
    </cfRule>
  </conditionalFormatting>
  <conditionalFormatting sqref="K5">
    <cfRule type="containsErrors" dxfId="440" priority="53">
      <formula>ISERROR(K5)</formula>
    </cfRule>
  </conditionalFormatting>
  <conditionalFormatting sqref="K6:K7">
    <cfRule type="containsErrors" dxfId="439" priority="52">
      <formula>ISERROR(K6)</formula>
    </cfRule>
  </conditionalFormatting>
  <conditionalFormatting sqref="K8">
    <cfRule type="containsErrors" dxfId="438" priority="51">
      <formula>ISERROR(K8)</formula>
    </cfRule>
  </conditionalFormatting>
  <conditionalFormatting sqref="K9 K11 K13 K15">
    <cfRule type="containsErrors" dxfId="437" priority="50">
      <formula>ISERROR(K9)</formula>
    </cfRule>
  </conditionalFormatting>
  <conditionalFormatting sqref="K10 K12 K14 K16">
    <cfRule type="containsErrors" dxfId="436" priority="49">
      <formula>ISERROR(K10)</formula>
    </cfRule>
  </conditionalFormatting>
  <conditionalFormatting sqref="K18">
    <cfRule type="containsErrors" dxfId="435" priority="48">
      <formula>ISERROR(K18)</formula>
    </cfRule>
  </conditionalFormatting>
  <conditionalFormatting sqref="K17 K19">
    <cfRule type="containsErrors" dxfId="434" priority="47">
      <formula>ISERROR(K17)</formula>
    </cfRule>
  </conditionalFormatting>
  <conditionalFormatting sqref="K20">
    <cfRule type="containsErrors" dxfId="433" priority="46">
      <formula>ISERROR(K20)</formula>
    </cfRule>
  </conditionalFormatting>
  <conditionalFormatting sqref="K21">
    <cfRule type="containsErrors" dxfId="432" priority="45">
      <formula>ISERROR(K21)</formula>
    </cfRule>
  </conditionalFormatting>
  <conditionalFormatting sqref="K23">
    <cfRule type="containsErrors" dxfId="431" priority="44">
      <formula>ISERROR(K23)</formula>
    </cfRule>
  </conditionalFormatting>
  <conditionalFormatting sqref="K22 K24">
    <cfRule type="containsErrors" dxfId="430" priority="43">
      <formula>ISERROR(K22)</formula>
    </cfRule>
  </conditionalFormatting>
  <conditionalFormatting sqref="K25">
    <cfRule type="containsErrors" dxfId="429" priority="42">
      <formula>ISERROR(K25)</formula>
    </cfRule>
  </conditionalFormatting>
  <conditionalFormatting sqref="P5">
    <cfRule type="containsErrors" dxfId="428" priority="29">
      <formula>ISERROR(P5)</formula>
    </cfRule>
  </conditionalFormatting>
  <conditionalFormatting sqref="P6:P7">
    <cfRule type="containsErrors" dxfId="427" priority="28">
      <formula>ISERROR(P6)</formula>
    </cfRule>
  </conditionalFormatting>
  <conditionalFormatting sqref="P8">
    <cfRule type="containsErrors" dxfId="426" priority="27">
      <formula>ISERROR(P8)</formula>
    </cfRule>
  </conditionalFormatting>
  <conditionalFormatting sqref="P9 P11 P13 P15">
    <cfRule type="containsErrors" dxfId="425" priority="26">
      <formula>ISERROR(P9)</formula>
    </cfRule>
  </conditionalFormatting>
  <conditionalFormatting sqref="P10 P12 P14 P16">
    <cfRule type="containsErrors" dxfId="424" priority="25">
      <formula>ISERROR(P10)</formula>
    </cfRule>
  </conditionalFormatting>
  <conditionalFormatting sqref="P18">
    <cfRule type="containsErrors" dxfId="423" priority="24">
      <formula>ISERROR(P18)</formula>
    </cfRule>
  </conditionalFormatting>
  <conditionalFormatting sqref="P17 P19">
    <cfRule type="containsErrors" dxfId="422" priority="23">
      <formula>ISERROR(P17)</formula>
    </cfRule>
  </conditionalFormatting>
  <conditionalFormatting sqref="P20">
    <cfRule type="containsErrors" dxfId="421" priority="22">
      <formula>ISERROR(P20)</formula>
    </cfRule>
  </conditionalFormatting>
  <conditionalFormatting sqref="P21">
    <cfRule type="containsErrors" dxfId="420" priority="21">
      <formula>ISERROR(P21)</formula>
    </cfRule>
  </conditionalFormatting>
  <conditionalFormatting sqref="P23">
    <cfRule type="containsErrors" dxfId="419" priority="20">
      <formula>ISERROR(P23)</formula>
    </cfRule>
  </conditionalFormatting>
  <conditionalFormatting sqref="P22 P24">
    <cfRule type="containsErrors" dxfId="418" priority="19">
      <formula>ISERROR(P22)</formula>
    </cfRule>
  </conditionalFormatting>
  <conditionalFormatting sqref="P25">
    <cfRule type="containsErrors" dxfId="417" priority="18">
      <formula>ISERROR(P25)</formula>
    </cfRule>
  </conditionalFormatting>
  <conditionalFormatting sqref="N5">
    <cfRule type="containsErrors" dxfId="416" priority="17">
      <formula>ISERROR(N5)</formula>
    </cfRule>
  </conditionalFormatting>
  <conditionalFormatting sqref="O5">
    <cfRule type="containsErrors" dxfId="415" priority="5">
      <formula>ISERROR(O5)</formula>
    </cfRule>
  </conditionalFormatting>
  <conditionalFormatting sqref="O21 M21">
    <cfRule type="containsErrors" dxfId="414" priority="4">
      <formula>ISERROR(M21)</formula>
    </cfRule>
  </conditionalFormatting>
  <conditionalFormatting sqref="O23 M23">
    <cfRule type="containsErrors" dxfId="413" priority="3">
      <formula>ISERROR(M23)</formula>
    </cfRule>
  </conditionalFormatting>
  <conditionalFormatting sqref="O22 O24 M22 M24">
    <cfRule type="containsErrors" dxfId="412" priority="2">
      <formula>ISERROR(M22)</formula>
    </cfRule>
  </conditionalFormatting>
  <conditionalFormatting sqref="O25 M25">
    <cfRule type="containsErrors" dxfId="411" priority="1">
      <formula>ISERROR(M25)</formula>
    </cfRule>
  </conditionalFormatting>
  <pageMargins left="0.19685039370078741" right="0.15748031496062992" top="0.19685039370078741" bottom="0.19685039370078741" header="0.11811023622047245" footer="0.11811023622047245"/>
  <pageSetup paperSize="9" scale="70" orientation="portrait" r:id="rId1"/>
  <headerFooter>
    <oddFooter>&amp;L&amp;"Segoe UI,Standard"&amp;8&amp;K00-049BAWAG Group AG&amp;R&amp;"Segoe UI,Standard"&amp;8&amp;K00-049&amp;D</oddFooter>
  </headerFooter>
  <ignoredErrors>
    <ignoredError sqref="B4:O26 P4:V26 B27:V35" numberStoredAsText="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zoomScaleNormal="100" workbookViewId="0">
      <selection activeCell="R36" sqref="R36"/>
    </sheetView>
  </sheetViews>
  <sheetFormatPr baseColWidth="10" defaultRowHeight="14.4"/>
  <cols>
    <col min="1" max="1" width="38.44140625" customWidth="1"/>
    <col min="2" max="5" width="6.6640625" customWidth="1"/>
    <col min="6" max="6" width="0.5546875" style="98" customWidth="1"/>
    <col min="7" max="10" width="6.6640625" customWidth="1"/>
    <col min="11" max="11" width="0.5546875" style="98" customWidth="1"/>
    <col min="12" max="15" width="6.6640625" customWidth="1"/>
  </cols>
  <sheetData>
    <row r="1" spans="1:15" ht="16.8">
      <c r="A1" s="2" t="s">
        <v>46</v>
      </c>
    </row>
    <row r="2" spans="1:15">
      <c r="A2" s="6" t="s">
        <v>14</v>
      </c>
    </row>
    <row r="3" spans="1:15" ht="15" thickBot="1">
      <c r="A3" s="6"/>
      <c r="B3" s="80"/>
      <c r="C3" s="80"/>
      <c r="D3" s="80"/>
      <c r="E3" s="80"/>
      <c r="F3" s="93"/>
      <c r="G3" s="80"/>
      <c r="H3" s="80"/>
      <c r="I3" s="80"/>
      <c r="J3" s="80"/>
      <c r="K3" s="93"/>
      <c r="L3" s="80"/>
      <c r="M3" s="80"/>
      <c r="N3" s="80"/>
      <c r="O3" s="80"/>
    </row>
    <row r="4" spans="1:15" ht="15.6" thickTop="1">
      <c r="A4" s="7" t="s">
        <v>16</v>
      </c>
      <c r="B4" s="305" t="s">
        <v>76</v>
      </c>
      <c r="C4" s="303"/>
      <c r="D4" s="303"/>
      <c r="E4" s="303"/>
      <c r="F4" s="88"/>
      <c r="G4" s="310" t="s">
        <v>81</v>
      </c>
      <c r="H4" s="303"/>
      <c r="I4" s="303"/>
      <c r="J4" s="303"/>
      <c r="K4" s="88"/>
      <c r="L4" s="310" t="s">
        <v>82</v>
      </c>
      <c r="M4" s="303"/>
      <c r="N4" s="303"/>
      <c r="O4" s="303"/>
    </row>
    <row r="5" spans="1:15">
      <c r="B5" s="26" t="s">
        <v>83</v>
      </c>
      <c r="C5" s="27" t="s">
        <v>84</v>
      </c>
      <c r="D5" s="30" t="s">
        <v>85</v>
      </c>
      <c r="E5" s="27" t="s">
        <v>86</v>
      </c>
      <c r="F5" s="89"/>
      <c r="G5" s="29" t="s">
        <v>83</v>
      </c>
      <c r="H5" s="27" t="s">
        <v>84</v>
      </c>
      <c r="I5" s="30" t="s">
        <v>85</v>
      </c>
      <c r="J5" s="27" t="s">
        <v>86</v>
      </c>
      <c r="K5" s="89"/>
      <c r="L5" s="29" t="s">
        <v>83</v>
      </c>
      <c r="M5" s="27" t="s">
        <v>84</v>
      </c>
      <c r="N5" s="27" t="s">
        <v>85</v>
      </c>
      <c r="O5" s="27" t="s">
        <v>86</v>
      </c>
    </row>
    <row r="6" spans="1:15">
      <c r="A6" s="10" t="s">
        <v>48</v>
      </c>
      <c r="B6" s="35">
        <v>634</v>
      </c>
      <c r="C6" s="35">
        <v>533</v>
      </c>
      <c r="D6" s="35">
        <v>836</v>
      </c>
      <c r="E6" s="86">
        <v>1020</v>
      </c>
      <c r="F6" s="218"/>
      <c r="G6" s="257">
        <v>760</v>
      </c>
      <c r="H6" s="35">
        <v>887</v>
      </c>
      <c r="I6" s="35">
        <v>717</v>
      </c>
      <c r="J6" s="86">
        <v>1180</v>
      </c>
      <c r="K6" s="218"/>
      <c r="L6" s="257">
        <v>1108</v>
      </c>
      <c r="M6" s="35">
        <v>937</v>
      </c>
      <c r="N6" s="257">
        <v>751</v>
      </c>
      <c r="O6" s="35">
        <v>1069</v>
      </c>
    </row>
    <row r="7" spans="1:15" s="136" customFormat="1">
      <c r="A7" s="11" t="s">
        <v>17</v>
      </c>
      <c r="B7" s="38"/>
      <c r="C7" s="38"/>
      <c r="D7" s="38"/>
      <c r="E7" s="103"/>
      <c r="F7" s="218"/>
      <c r="G7" s="258"/>
      <c r="H7" s="38"/>
      <c r="I7" s="38"/>
      <c r="J7" s="103"/>
      <c r="K7" s="218"/>
      <c r="L7" s="258"/>
      <c r="M7" s="38"/>
      <c r="N7" s="258"/>
      <c r="O7" s="38"/>
    </row>
    <row r="8" spans="1:15">
      <c r="A8" s="273" t="s">
        <v>49</v>
      </c>
      <c r="B8" s="37">
        <v>1119</v>
      </c>
      <c r="C8" s="37">
        <v>1036</v>
      </c>
      <c r="D8" s="37">
        <v>817</v>
      </c>
      <c r="E8" s="101">
        <v>652</v>
      </c>
      <c r="F8" s="218"/>
      <c r="G8" s="259">
        <v>546</v>
      </c>
      <c r="H8" s="37">
        <v>510</v>
      </c>
      <c r="I8" s="37">
        <v>434</v>
      </c>
      <c r="J8" s="101">
        <v>458</v>
      </c>
      <c r="K8" s="218"/>
      <c r="L8" s="259">
        <v>409</v>
      </c>
      <c r="M8" s="37">
        <v>393</v>
      </c>
      <c r="N8" s="259">
        <v>360</v>
      </c>
      <c r="O8" s="37">
        <v>351</v>
      </c>
    </row>
    <row r="9" spans="1:15">
      <c r="A9" s="273" t="s">
        <v>50</v>
      </c>
      <c r="B9" s="37">
        <v>253</v>
      </c>
      <c r="C9" s="37">
        <v>232</v>
      </c>
      <c r="D9" s="37">
        <v>203</v>
      </c>
      <c r="E9" s="101">
        <v>202</v>
      </c>
      <c r="F9" s="218"/>
      <c r="G9" s="259">
        <v>194</v>
      </c>
      <c r="H9" s="37">
        <v>191</v>
      </c>
      <c r="I9" s="37">
        <v>183</v>
      </c>
      <c r="J9" s="101">
        <v>448</v>
      </c>
      <c r="K9" s="218"/>
      <c r="L9" s="259">
        <v>544</v>
      </c>
      <c r="M9" s="37">
        <v>510</v>
      </c>
      <c r="N9" s="259">
        <v>508</v>
      </c>
      <c r="O9" s="37">
        <v>504</v>
      </c>
    </row>
    <row r="10" spans="1:15">
      <c r="A10" s="274" t="s">
        <v>88</v>
      </c>
      <c r="B10" s="48">
        <v>3001</v>
      </c>
      <c r="C10" s="48">
        <v>2990</v>
      </c>
      <c r="D10" s="48">
        <v>2986</v>
      </c>
      <c r="E10" s="102">
        <v>3209</v>
      </c>
      <c r="F10" s="218"/>
      <c r="G10" s="260">
        <v>3104</v>
      </c>
      <c r="H10" s="48">
        <v>3043</v>
      </c>
      <c r="I10" s="48">
        <v>2751</v>
      </c>
      <c r="J10" s="102">
        <v>4408</v>
      </c>
      <c r="K10" s="218"/>
      <c r="L10" s="260">
        <v>2697</v>
      </c>
      <c r="M10" s="48">
        <v>2379</v>
      </c>
      <c r="N10" s="260">
        <v>3137</v>
      </c>
      <c r="O10" s="48">
        <v>3039</v>
      </c>
    </row>
    <row r="11" spans="1:15">
      <c r="A11" s="273" t="s">
        <v>89</v>
      </c>
      <c r="B11" s="37">
        <v>28807</v>
      </c>
      <c r="C11" s="37">
        <v>28295</v>
      </c>
      <c r="D11" s="37">
        <v>27978</v>
      </c>
      <c r="E11" s="101">
        <v>33165</v>
      </c>
      <c r="F11" s="218"/>
      <c r="G11" s="259">
        <v>34541</v>
      </c>
      <c r="H11" s="37">
        <v>33752</v>
      </c>
      <c r="I11" s="37">
        <v>33003</v>
      </c>
      <c r="J11" s="101">
        <v>38016</v>
      </c>
      <c r="K11" s="218"/>
      <c r="L11" s="259">
        <v>38710</v>
      </c>
      <c r="M11" s="37">
        <v>38640</v>
      </c>
      <c r="N11" s="259">
        <v>38767</v>
      </c>
      <c r="O11" s="37">
        <v>38334</v>
      </c>
    </row>
    <row r="12" spans="1:15">
      <c r="A12" s="32" t="s">
        <v>51</v>
      </c>
      <c r="B12" s="38">
        <v>24568</v>
      </c>
      <c r="C12" s="38">
        <v>23728</v>
      </c>
      <c r="D12" s="38">
        <v>23915</v>
      </c>
      <c r="E12" s="103">
        <v>28485</v>
      </c>
      <c r="F12" s="218"/>
      <c r="G12" s="258">
        <v>28183</v>
      </c>
      <c r="H12" s="38">
        <v>27991</v>
      </c>
      <c r="I12" s="38">
        <v>27513</v>
      </c>
      <c r="J12" s="103">
        <v>30793</v>
      </c>
      <c r="K12" s="218"/>
      <c r="L12" s="258">
        <v>30473</v>
      </c>
      <c r="M12" s="38">
        <v>30191</v>
      </c>
      <c r="N12" s="258">
        <v>30305</v>
      </c>
      <c r="O12" s="38">
        <v>30482</v>
      </c>
    </row>
    <row r="13" spans="1:15">
      <c r="A13" s="33" t="s">
        <v>52</v>
      </c>
      <c r="B13" s="37">
        <v>3224</v>
      </c>
      <c r="C13" s="37">
        <v>3230</v>
      </c>
      <c r="D13" s="37">
        <v>2978</v>
      </c>
      <c r="E13" s="101">
        <v>3045</v>
      </c>
      <c r="F13" s="218"/>
      <c r="G13" s="259">
        <v>3366</v>
      </c>
      <c r="H13" s="37">
        <v>3644</v>
      </c>
      <c r="I13" s="37">
        <v>3573</v>
      </c>
      <c r="J13" s="101">
        <v>3563</v>
      </c>
      <c r="K13" s="218"/>
      <c r="L13" s="259">
        <v>3476</v>
      </c>
      <c r="M13" s="37">
        <v>3205</v>
      </c>
      <c r="N13" s="259">
        <v>3542</v>
      </c>
      <c r="O13" s="37">
        <v>3512</v>
      </c>
    </row>
    <row r="14" spans="1:15">
      <c r="A14" s="32" t="s">
        <v>53</v>
      </c>
      <c r="B14" s="38">
        <v>1015</v>
      </c>
      <c r="C14" s="38">
        <v>1336</v>
      </c>
      <c r="D14" s="38">
        <v>1085</v>
      </c>
      <c r="E14" s="103">
        <v>1635</v>
      </c>
      <c r="F14" s="218"/>
      <c r="G14" s="258">
        <v>2992</v>
      </c>
      <c r="H14" s="38">
        <v>2117</v>
      </c>
      <c r="I14" s="38">
        <v>1917</v>
      </c>
      <c r="J14" s="103">
        <v>3660</v>
      </c>
      <c r="K14" s="218"/>
      <c r="L14" s="258">
        <v>4761</v>
      </c>
      <c r="M14" s="38">
        <v>5244</v>
      </c>
      <c r="N14" s="258">
        <v>4920</v>
      </c>
      <c r="O14" s="38">
        <v>4340</v>
      </c>
    </row>
    <row r="15" spans="1:15" ht="22.8">
      <c r="A15" s="275" t="s">
        <v>148</v>
      </c>
      <c r="B15" s="37">
        <v>0</v>
      </c>
      <c r="C15" s="37">
        <v>0</v>
      </c>
      <c r="D15" s="37">
        <v>0</v>
      </c>
      <c r="E15" s="101">
        <v>0</v>
      </c>
      <c r="F15" s="218"/>
      <c r="G15" s="259">
        <v>0</v>
      </c>
      <c r="H15" s="37">
        <v>0</v>
      </c>
      <c r="I15" s="37">
        <v>0</v>
      </c>
      <c r="J15" s="101">
        <v>0</v>
      </c>
      <c r="K15" s="218"/>
      <c r="L15" s="259">
        <v>0</v>
      </c>
      <c r="M15" s="37">
        <v>0</v>
      </c>
      <c r="N15" s="259">
        <v>0</v>
      </c>
      <c r="O15" s="37">
        <v>1</v>
      </c>
    </row>
    <row r="16" spans="1:15">
      <c r="A16" s="273" t="s">
        <v>54</v>
      </c>
      <c r="B16" s="37">
        <v>685</v>
      </c>
      <c r="C16" s="37">
        <v>820</v>
      </c>
      <c r="D16" s="37">
        <v>841</v>
      </c>
      <c r="E16" s="101">
        <v>677</v>
      </c>
      <c r="F16" s="218"/>
      <c r="G16" s="259">
        <v>583</v>
      </c>
      <c r="H16" s="37">
        <v>590</v>
      </c>
      <c r="I16" s="37">
        <v>543</v>
      </c>
      <c r="J16" s="101">
        <v>517</v>
      </c>
      <c r="K16" s="218"/>
      <c r="L16" s="259">
        <v>415</v>
      </c>
      <c r="M16" s="37">
        <v>440</v>
      </c>
      <c r="N16" s="259">
        <v>379</v>
      </c>
      <c r="O16" s="37">
        <v>401</v>
      </c>
    </row>
    <row r="17" spans="1:15">
      <c r="A17" s="10" t="s">
        <v>55</v>
      </c>
      <c r="B17" s="37">
        <v>61</v>
      </c>
      <c r="C17" s="37">
        <v>59</v>
      </c>
      <c r="D17" s="37">
        <v>58</v>
      </c>
      <c r="E17" s="101">
        <v>56</v>
      </c>
      <c r="F17" s="218"/>
      <c r="G17" s="259">
        <v>54</v>
      </c>
      <c r="H17" s="37">
        <v>53</v>
      </c>
      <c r="I17" s="37">
        <v>52</v>
      </c>
      <c r="J17" s="101">
        <v>223</v>
      </c>
      <c r="K17" s="218"/>
      <c r="L17" s="259">
        <v>223</v>
      </c>
      <c r="M17" s="37">
        <v>224</v>
      </c>
      <c r="N17" s="259">
        <v>228</v>
      </c>
      <c r="O17" s="37">
        <v>234</v>
      </c>
    </row>
    <row r="18" spans="1:15">
      <c r="A18" s="11" t="s">
        <v>56</v>
      </c>
      <c r="B18" s="38">
        <v>329</v>
      </c>
      <c r="C18" s="38">
        <v>333</v>
      </c>
      <c r="D18" s="38">
        <v>337</v>
      </c>
      <c r="E18" s="103">
        <v>371</v>
      </c>
      <c r="F18" s="218"/>
      <c r="G18" s="258">
        <v>375</v>
      </c>
      <c r="H18" s="38">
        <v>379</v>
      </c>
      <c r="I18" s="38">
        <v>388</v>
      </c>
      <c r="J18" s="103">
        <v>488</v>
      </c>
      <c r="K18" s="218"/>
      <c r="L18" s="258">
        <v>490</v>
      </c>
      <c r="M18" s="38">
        <v>495</v>
      </c>
      <c r="N18" s="258">
        <v>497</v>
      </c>
      <c r="O18" s="38">
        <v>505</v>
      </c>
    </row>
    <row r="19" spans="1:15">
      <c r="A19" s="14" t="s">
        <v>57</v>
      </c>
      <c r="B19" s="37">
        <v>18</v>
      </c>
      <c r="C19" s="37">
        <v>6</v>
      </c>
      <c r="D19" s="37">
        <v>7</v>
      </c>
      <c r="E19" s="101">
        <v>10</v>
      </c>
      <c r="F19" s="218"/>
      <c r="G19" s="259">
        <v>11</v>
      </c>
      <c r="H19" s="37">
        <v>6</v>
      </c>
      <c r="I19" s="37">
        <v>5</v>
      </c>
      <c r="J19" s="101">
        <v>12</v>
      </c>
      <c r="K19" s="218"/>
      <c r="L19" s="259">
        <v>16</v>
      </c>
      <c r="M19" s="37">
        <v>19</v>
      </c>
      <c r="N19" s="259">
        <v>14</v>
      </c>
      <c r="O19" s="37">
        <v>15</v>
      </c>
    </row>
    <row r="20" spans="1:15">
      <c r="A20" s="34" t="s">
        <v>58</v>
      </c>
      <c r="B20" s="40">
        <v>252</v>
      </c>
      <c r="C20" s="40">
        <v>234</v>
      </c>
      <c r="D20" s="40">
        <v>204</v>
      </c>
      <c r="E20" s="104">
        <v>204</v>
      </c>
      <c r="F20" s="218"/>
      <c r="G20" s="263">
        <v>184</v>
      </c>
      <c r="H20" s="40">
        <v>166</v>
      </c>
      <c r="I20" s="40">
        <v>100</v>
      </c>
      <c r="J20" s="104">
        <v>116</v>
      </c>
      <c r="K20" s="218"/>
      <c r="L20" s="263">
        <v>140</v>
      </c>
      <c r="M20" s="40">
        <v>108</v>
      </c>
      <c r="N20" s="263">
        <v>89</v>
      </c>
      <c r="O20" s="40">
        <v>75</v>
      </c>
    </row>
    <row r="21" spans="1:15">
      <c r="A21" s="34" t="s">
        <v>59</v>
      </c>
      <c r="B21" s="40">
        <v>166</v>
      </c>
      <c r="C21" s="40">
        <v>191</v>
      </c>
      <c r="D21" s="40">
        <v>130</v>
      </c>
      <c r="E21" s="104">
        <v>180</v>
      </c>
      <c r="F21" s="218"/>
      <c r="G21" s="263">
        <v>192</v>
      </c>
      <c r="H21" s="40">
        <v>139</v>
      </c>
      <c r="I21" s="40">
        <v>177</v>
      </c>
      <c r="J21" s="104">
        <v>190</v>
      </c>
      <c r="K21" s="218"/>
      <c r="L21" s="263">
        <v>185</v>
      </c>
      <c r="M21" s="40">
        <v>123</v>
      </c>
      <c r="N21" s="263">
        <v>134</v>
      </c>
      <c r="O21" s="40">
        <v>170</v>
      </c>
    </row>
    <row r="22" spans="1:15">
      <c r="A22" s="16" t="s">
        <v>16</v>
      </c>
      <c r="B22" s="41">
        <v>35326</v>
      </c>
      <c r="C22" s="41">
        <v>34729</v>
      </c>
      <c r="D22" s="41">
        <v>34397</v>
      </c>
      <c r="E22" s="105">
        <v>39746</v>
      </c>
      <c r="F22" s="107"/>
      <c r="G22" s="46">
        <v>40544</v>
      </c>
      <c r="H22" s="41">
        <v>39717</v>
      </c>
      <c r="I22" s="41">
        <v>38354</v>
      </c>
      <c r="J22" s="105">
        <v>46056</v>
      </c>
      <c r="K22" s="107"/>
      <c r="L22" s="46">
        <v>44937</v>
      </c>
      <c r="M22" s="41">
        <v>44268</v>
      </c>
      <c r="N22" s="46">
        <v>44864</v>
      </c>
      <c r="O22" s="41">
        <v>44698</v>
      </c>
    </row>
    <row r="23" spans="1:15" ht="15" thickBot="1"/>
    <row r="24" spans="1:15" ht="15.6" thickTop="1">
      <c r="A24" s="7" t="s">
        <v>47</v>
      </c>
      <c r="B24" s="305" t="s">
        <v>76</v>
      </c>
      <c r="C24" s="303"/>
      <c r="D24" s="303"/>
      <c r="E24" s="303"/>
      <c r="F24" s="88"/>
      <c r="G24" s="310" t="s">
        <v>81</v>
      </c>
      <c r="H24" s="303"/>
      <c r="I24" s="303"/>
      <c r="J24" s="303"/>
      <c r="K24" s="88"/>
      <c r="L24" s="310" t="s">
        <v>82</v>
      </c>
      <c r="M24" s="303"/>
      <c r="N24" s="303"/>
      <c r="O24" s="303"/>
    </row>
    <row r="25" spans="1:15">
      <c r="B25" s="26" t="s">
        <v>83</v>
      </c>
      <c r="C25" s="27" t="s">
        <v>84</v>
      </c>
      <c r="D25" s="30" t="s">
        <v>85</v>
      </c>
      <c r="E25" s="27" t="s">
        <v>86</v>
      </c>
      <c r="F25" s="89"/>
      <c r="G25" s="29" t="s">
        <v>83</v>
      </c>
      <c r="H25" s="27" t="s">
        <v>84</v>
      </c>
      <c r="I25" s="30" t="s">
        <v>85</v>
      </c>
      <c r="J25" s="27" t="s">
        <v>86</v>
      </c>
      <c r="K25" s="89"/>
      <c r="L25" s="29" t="s">
        <v>83</v>
      </c>
      <c r="M25" s="27" t="s">
        <v>84</v>
      </c>
      <c r="N25" s="27" t="s">
        <v>85</v>
      </c>
      <c r="O25" s="27" t="s">
        <v>86</v>
      </c>
    </row>
    <row r="26" spans="1:15">
      <c r="A26" s="13" t="s">
        <v>60</v>
      </c>
      <c r="B26" s="264">
        <v>32192</v>
      </c>
      <c r="C26" s="265">
        <v>31503</v>
      </c>
      <c r="D26" s="266">
        <v>31368</v>
      </c>
      <c r="E26" s="267">
        <v>36636</v>
      </c>
      <c r="F26" s="261"/>
      <c r="G26" s="265">
        <v>37342</v>
      </c>
      <c r="H26" s="265">
        <v>36394</v>
      </c>
      <c r="I26" s="266">
        <v>34984</v>
      </c>
      <c r="J26" s="267">
        <v>42479</v>
      </c>
      <c r="K26" s="261"/>
      <c r="L26" s="265">
        <v>41412</v>
      </c>
      <c r="M26" s="265">
        <v>40398</v>
      </c>
      <c r="N26" s="265">
        <v>40917</v>
      </c>
      <c r="O26" s="265">
        <v>40693</v>
      </c>
    </row>
    <row r="27" spans="1:15" s="136" customFormat="1">
      <c r="A27" s="11" t="s">
        <v>61</v>
      </c>
      <c r="B27" s="268"/>
      <c r="C27" s="258"/>
      <c r="D27" s="38"/>
      <c r="E27" s="269"/>
      <c r="F27" s="218"/>
      <c r="G27" s="258"/>
      <c r="H27" s="258"/>
      <c r="I27" s="38"/>
      <c r="J27" s="269"/>
      <c r="K27" s="218"/>
      <c r="L27" s="258"/>
      <c r="M27" s="258"/>
      <c r="N27" s="258"/>
      <c r="O27" s="258"/>
    </row>
    <row r="28" spans="1:15">
      <c r="A28" s="31" t="s">
        <v>50</v>
      </c>
      <c r="B28" s="134">
        <v>1185</v>
      </c>
      <c r="C28" s="259">
        <v>1141</v>
      </c>
      <c r="D28" s="37">
        <v>1068</v>
      </c>
      <c r="E28" s="270">
        <v>1115</v>
      </c>
      <c r="F28" s="218"/>
      <c r="G28" s="259">
        <v>964</v>
      </c>
      <c r="H28" s="259">
        <v>847</v>
      </c>
      <c r="I28" s="37">
        <v>756</v>
      </c>
      <c r="J28" s="270">
        <v>726</v>
      </c>
      <c r="K28" s="218"/>
      <c r="L28" s="259">
        <v>966</v>
      </c>
      <c r="M28" s="259">
        <v>948</v>
      </c>
      <c r="N28" s="259">
        <v>588</v>
      </c>
      <c r="O28" s="259">
        <v>576</v>
      </c>
    </row>
    <row r="29" spans="1:15">
      <c r="A29" s="32" t="s">
        <v>49</v>
      </c>
      <c r="B29" s="134">
        <v>1033</v>
      </c>
      <c r="C29" s="259">
        <v>965</v>
      </c>
      <c r="D29" s="37">
        <v>807</v>
      </c>
      <c r="E29" s="270">
        <v>617</v>
      </c>
      <c r="F29" s="218"/>
      <c r="G29" s="259">
        <v>505</v>
      </c>
      <c r="H29" s="259">
        <v>405</v>
      </c>
      <c r="I29" s="37">
        <v>338</v>
      </c>
      <c r="J29" s="270">
        <v>345</v>
      </c>
      <c r="K29" s="218"/>
      <c r="L29" s="259">
        <v>292</v>
      </c>
      <c r="M29" s="259">
        <v>295</v>
      </c>
      <c r="N29" s="259">
        <v>282</v>
      </c>
      <c r="O29" s="259">
        <v>301</v>
      </c>
    </row>
    <row r="30" spans="1:15">
      <c r="A30" s="31" t="s">
        <v>63</v>
      </c>
      <c r="B30" s="268">
        <v>28166</v>
      </c>
      <c r="C30" s="258">
        <v>27875</v>
      </c>
      <c r="D30" s="38">
        <v>27953</v>
      </c>
      <c r="E30" s="269">
        <v>32994</v>
      </c>
      <c r="F30" s="218"/>
      <c r="G30" s="258">
        <v>34345</v>
      </c>
      <c r="H30" s="258">
        <v>33846</v>
      </c>
      <c r="I30" s="38">
        <v>32700</v>
      </c>
      <c r="J30" s="269">
        <v>39894</v>
      </c>
      <c r="K30" s="218"/>
      <c r="L30" s="258">
        <v>38862</v>
      </c>
      <c r="M30" s="258">
        <v>37831</v>
      </c>
      <c r="N30" s="258">
        <v>38796</v>
      </c>
      <c r="O30" s="258">
        <v>38325</v>
      </c>
    </row>
    <row r="31" spans="1:15">
      <c r="A31" s="43" t="s">
        <v>51</v>
      </c>
      <c r="B31" s="134">
        <v>21075</v>
      </c>
      <c r="C31" s="259">
        <v>22131</v>
      </c>
      <c r="D31" s="37">
        <v>22722</v>
      </c>
      <c r="E31" s="270">
        <v>26030</v>
      </c>
      <c r="F31" s="218"/>
      <c r="G31" s="259">
        <v>25480</v>
      </c>
      <c r="H31" s="259">
        <v>25389</v>
      </c>
      <c r="I31" s="37">
        <v>24701</v>
      </c>
      <c r="J31" s="270">
        <v>30947</v>
      </c>
      <c r="K31" s="218"/>
      <c r="L31" s="259">
        <v>30475</v>
      </c>
      <c r="M31" s="259">
        <v>29817</v>
      </c>
      <c r="N31" s="259">
        <v>30853</v>
      </c>
      <c r="O31" s="259">
        <v>30195</v>
      </c>
    </row>
    <row r="32" spans="1:15">
      <c r="A32" s="42" t="s">
        <v>62</v>
      </c>
      <c r="B32" s="268">
        <v>3768</v>
      </c>
      <c r="C32" s="258">
        <v>3741</v>
      </c>
      <c r="D32" s="38">
        <v>3644</v>
      </c>
      <c r="E32" s="269">
        <v>4900</v>
      </c>
      <c r="F32" s="218"/>
      <c r="G32" s="258">
        <v>5210</v>
      </c>
      <c r="H32" s="258">
        <v>5120</v>
      </c>
      <c r="I32" s="38">
        <v>4942</v>
      </c>
      <c r="J32" s="269">
        <v>4938</v>
      </c>
      <c r="K32" s="218"/>
      <c r="L32" s="258">
        <v>4122</v>
      </c>
      <c r="M32" s="258">
        <v>4051</v>
      </c>
      <c r="N32" s="258">
        <v>3956</v>
      </c>
      <c r="O32" s="258">
        <v>3849</v>
      </c>
    </row>
    <row r="33" spans="1:15">
      <c r="A33" s="43" t="s">
        <v>53</v>
      </c>
      <c r="B33" s="134">
        <v>3323</v>
      </c>
      <c r="C33" s="259">
        <v>2003</v>
      </c>
      <c r="D33" s="37">
        <v>1587</v>
      </c>
      <c r="E33" s="270">
        <v>2064</v>
      </c>
      <c r="F33" s="218"/>
      <c r="G33" s="259">
        <v>3655</v>
      </c>
      <c r="H33" s="259">
        <v>3337</v>
      </c>
      <c r="I33" s="37">
        <v>3057</v>
      </c>
      <c r="J33" s="270">
        <v>4009</v>
      </c>
      <c r="K33" s="218"/>
      <c r="L33" s="259">
        <v>4265</v>
      </c>
      <c r="M33" s="259">
        <v>3963</v>
      </c>
      <c r="N33" s="259">
        <v>3987</v>
      </c>
      <c r="O33" s="259">
        <v>4281</v>
      </c>
    </row>
    <row r="34" spans="1:15">
      <c r="A34" s="33" t="s">
        <v>87</v>
      </c>
      <c r="B34" s="268">
        <v>472</v>
      </c>
      <c r="C34" s="258">
        <v>0</v>
      </c>
      <c r="D34" s="38">
        <v>0</v>
      </c>
      <c r="E34" s="269">
        <v>300</v>
      </c>
      <c r="F34" s="218"/>
      <c r="G34" s="258">
        <v>90</v>
      </c>
      <c r="H34" s="258">
        <v>0</v>
      </c>
      <c r="I34" s="38">
        <v>0</v>
      </c>
      <c r="J34" s="269">
        <v>0</v>
      </c>
      <c r="K34" s="218"/>
      <c r="L34" s="258">
        <v>0</v>
      </c>
      <c r="M34" s="258">
        <v>0</v>
      </c>
      <c r="N34" s="258">
        <v>0</v>
      </c>
      <c r="O34" s="258">
        <v>150</v>
      </c>
    </row>
    <row r="35" spans="1:15" ht="22.8">
      <c r="A35" s="276" t="s">
        <v>70</v>
      </c>
      <c r="B35" s="134">
        <v>273</v>
      </c>
      <c r="C35" s="259">
        <v>314</v>
      </c>
      <c r="D35" s="37">
        <v>327</v>
      </c>
      <c r="E35" s="270">
        <v>223</v>
      </c>
      <c r="F35" s="218"/>
      <c r="G35" s="259">
        <v>175</v>
      </c>
      <c r="H35" s="259">
        <v>135</v>
      </c>
      <c r="I35" s="37">
        <v>135</v>
      </c>
      <c r="J35" s="270">
        <v>116</v>
      </c>
      <c r="K35" s="218"/>
      <c r="L35" s="259">
        <v>95</v>
      </c>
      <c r="M35" s="259">
        <v>130</v>
      </c>
      <c r="N35" s="259">
        <v>75</v>
      </c>
      <c r="O35" s="259">
        <v>156</v>
      </c>
    </row>
    <row r="36" spans="1:15">
      <c r="A36" s="31" t="s">
        <v>54</v>
      </c>
      <c r="B36" s="268">
        <v>113</v>
      </c>
      <c r="C36" s="258">
        <v>214</v>
      </c>
      <c r="D36" s="38">
        <v>217</v>
      </c>
      <c r="E36" s="269">
        <v>260</v>
      </c>
      <c r="F36" s="218"/>
      <c r="G36" s="258">
        <v>210</v>
      </c>
      <c r="H36" s="258">
        <v>140</v>
      </c>
      <c r="I36" s="38">
        <v>124</v>
      </c>
      <c r="J36" s="269">
        <v>94</v>
      </c>
      <c r="K36" s="218"/>
      <c r="L36" s="258">
        <v>120</v>
      </c>
      <c r="M36" s="258">
        <v>131</v>
      </c>
      <c r="N36" s="258">
        <v>103</v>
      </c>
      <c r="O36" s="258">
        <v>104</v>
      </c>
    </row>
    <row r="37" spans="1:15">
      <c r="A37" s="10" t="s">
        <v>64</v>
      </c>
      <c r="B37" s="134">
        <v>422</v>
      </c>
      <c r="C37" s="259">
        <v>431</v>
      </c>
      <c r="D37" s="37">
        <v>421</v>
      </c>
      <c r="E37" s="270">
        <v>404</v>
      </c>
      <c r="F37" s="218"/>
      <c r="G37" s="259">
        <v>397</v>
      </c>
      <c r="H37" s="259">
        <v>366</v>
      </c>
      <c r="I37" s="37">
        <v>373</v>
      </c>
      <c r="J37" s="270">
        <v>450</v>
      </c>
      <c r="K37" s="218"/>
      <c r="L37" s="259">
        <v>418</v>
      </c>
      <c r="M37" s="259">
        <v>417</v>
      </c>
      <c r="N37" s="259">
        <v>480</v>
      </c>
      <c r="O37" s="259">
        <v>465</v>
      </c>
    </row>
    <row r="38" spans="1:15">
      <c r="A38" s="11" t="s">
        <v>65</v>
      </c>
      <c r="B38" s="134">
        <v>6</v>
      </c>
      <c r="C38" s="259">
        <v>7</v>
      </c>
      <c r="D38" s="37">
        <v>5</v>
      </c>
      <c r="E38" s="270">
        <v>19</v>
      </c>
      <c r="F38" s="218"/>
      <c r="G38" s="259">
        <v>20</v>
      </c>
      <c r="H38" s="259">
        <v>21</v>
      </c>
      <c r="I38" s="37">
        <v>3</v>
      </c>
      <c r="J38" s="270">
        <v>14</v>
      </c>
      <c r="K38" s="218"/>
      <c r="L38" s="259">
        <v>5</v>
      </c>
      <c r="M38" s="259">
        <v>-1</v>
      </c>
      <c r="N38" s="259">
        <v>0</v>
      </c>
      <c r="O38" s="259">
        <v>8</v>
      </c>
    </row>
    <row r="39" spans="1:15">
      <c r="A39" s="14" t="s">
        <v>66</v>
      </c>
      <c r="B39" s="268">
        <v>0</v>
      </c>
      <c r="C39" s="258">
        <v>0</v>
      </c>
      <c r="D39" s="38">
        <v>0</v>
      </c>
      <c r="E39" s="269">
        <v>21</v>
      </c>
      <c r="F39" s="218"/>
      <c r="G39" s="258">
        <v>24</v>
      </c>
      <c r="H39" s="258">
        <v>27</v>
      </c>
      <c r="I39" s="38">
        <v>6</v>
      </c>
      <c r="J39" s="269">
        <v>5</v>
      </c>
      <c r="K39" s="218"/>
      <c r="L39" s="258">
        <v>10</v>
      </c>
      <c r="M39" s="258">
        <v>10</v>
      </c>
      <c r="N39" s="258">
        <v>12</v>
      </c>
      <c r="O39" s="258">
        <v>11</v>
      </c>
    </row>
    <row r="40" spans="1:15">
      <c r="A40" s="14" t="s">
        <v>67</v>
      </c>
      <c r="B40" s="134">
        <v>522</v>
      </c>
      <c r="C40" s="259">
        <v>556</v>
      </c>
      <c r="D40" s="37">
        <v>570</v>
      </c>
      <c r="E40" s="270">
        <v>683</v>
      </c>
      <c r="F40" s="218"/>
      <c r="G40" s="259">
        <v>612</v>
      </c>
      <c r="H40" s="259">
        <v>607</v>
      </c>
      <c r="I40" s="37">
        <v>549</v>
      </c>
      <c r="J40" s="270">
        <v>835</v>
      </c>
      <c r="K40" s="218"/>
      <c r="L40" s="259">
        <v>645</v>
      </c>
      <c r="M40" s="259">
        <v>638</v>
      </c>
      <c r="N40" s="259">
        <v>582</v>
      </c>
      <c r="O40" s="259">
        <v>597</v>
      </c>
    </row>
    <row r="41" spans="1:15">
      <c r="A41" s="44" t="s">
        <v>68</v>
      </c>
      <c r="B41" s="271">
        <v>3134</v>
      </c>
      <c r="C41" s="262">
        <v>3226</v>
      </c>
      <c r="D41" s="39">
        <v>3029</v>
      </c>
      <c r="E41" s="272">
        <v>3110</v>
      </c>
      <c r="F41" s="261"/>
      <c r="G41" s="262">
        <v>3202</v>
      </c>
      <c r="H41" s="262">
        <v>3322</v>
      </c>
      <c r="I41" s="39">
        <v>3370</v>
      </c>
      <c r="J41" s="272">
        <v>3577</v>
      </c>
      <c r="K41" s="261"/>
      <c r="L41" s="262">
        <v>3525</v>
      </c>
      <c r="M41" s="262">
        <v>3869</v>
      </c>
      <c r="N41" s="262">
        <v>3947</v>
      </c>
      <c r="O41" s="262">
        <v>4005</v>
      </c>
    </row>
    <row r="42" spans="1:15">
      <c r="A42" s="32" t="s">
        <v>69</v>
      </c>
      <c r="B42" s="134">
        <v>3133</v>
      </c>
      <c r="C42" s="259">
        <v>3224</v>
      </c>
      <c r="D42" s="37">
        <v>3027</v>
      </c>
      <c r="E42" s="270">
        <v>3108</v>
      </c>
      <c r="F42" s="218"/>
      <c r="G42" s="259">
        <v>3201</v>
      </c>
      <c r="H42" s="259">
        <v>3321</v>
      </c>
      <c r="I42" s="37">
        <v>3369</v>
      </c>
      <c r="J42" s="270">
        <v>3576</v>
      </c>
      <c r="K42" s="218"/>
      <c r="L42" s="259">
        <v>3523</v>
      </c>
      <c r="M42" s="259">
        <v>3571</v>
      </c>
      <c r="N42" s="259">
        <v>3648</v>
      </c>
      <c r="O42" s="259">
        <v>3706</v>
      </c>
    </row>
    <row r="43" spans="1:15">
      <c r="A43" s="31" t="s">
        <v>141</v>
      </c>
      <c r="B43" s="134">
        <v>0</v>
      </c>
      <c r="C43" s="259">
        <v>0</v>
      </c>
      <c r="D43" s="37">
        <v>0</v>
      </c>
      <c r="E43" s="270">
        <v>0</v>
      </c>
      <c r="F43" s="218"/>
      <c r="G43" s="259">
        <v>0</v>
      </c>
      <c r="H43" s="259">
        <v>0</v>
      </c>
      <c r="I43" s="37">
        <v>0</v>
      </c>
      <c r="J43" s="270">
        <v>0</v>
      </c>
      <c r="K43" s="218"/>
      <c r="L43" s="259">
        <v>0</v>
      </c>
      <c r="M43" s="259">
        <v>298</v>
      </c>
      <c r="N43" s="259">
        <v>298</v>
      </c>
      <c r="O43" s="259">
        <v>298</v>
      </c>
    </row>
    <row r="44" spans="1:15">
      <c r="A44" s="31" t="s">
        <v>44</v>
      </c>
      <c r="B44" s="134">
        <v>1</v>
      </c>
      <c r="C44" s="259">
        <v>2</v>
      </c>
      <c r="D44" s="37">
        <v>2</v>
      </c>
      <c r="E44" s="270">
        <v>2</v>
      </c>
      <c r="F44" s="218"/>
      <c r="G44" s="259">
        <v>1</v>
      </c>
      <c r="H44" s="259">
        <v>1</v>
      </c>
      <c r="I44" s="37">
        <v>1</v>
      </c>
      <c r="J44" s="270">
        <v>1</v>
      </c>
      <c r="K44" s="218"/>
      <c r="L44" s="259">
        <v>1</v>
      </c>
      <c r="M44" s="259">
        <v>1</v>
      </c>
      <c r="N44" s="259">
        <v>1</v>
      </c>
      <c r="O44" s="259">
        <v>1</v>
      </c>
    </row>
    <row r="45" spans="1:15">
      <c r="A45" s="16" t="s">
        <v>47</v>
      </c>
      <c r="B45" s="45">
        <v>35326</v>
      </c>
      <c r="C45" s="46">
        <v>34729</v>
      </c>
      <c r="D45" s="41">
        <v>34397</v>
      </c>
      <c r="E45" s="106">
        <v>39746</v>
      </c>
      <c r="F45" s="107"/>
      <c r="G45" s="46">
        <v>40544</v>
      </c>
      <c r="H45" s="46">
        <v>39717</v>
      </c>
      <c r="I45" s="41">
        <v>38354</v>
      </c>
      <c r="J45" s="106">
        <v>46056</v>
      </c>
      <c r="K45" s="107"/>
      <c r="L45" s="46">
        <v>44937</v>
      </c>
      <c r="M45" s="46">
        <v>44268</v>
      </c>
      <c r="N45" s="46">
        <v>44864</v>
      </c>
      <c r="O45" s="46">
        <v>44698</v>
      </c>
    </row>
    <row r="47" spans="1:15" ht="39.75" customHeight="1">
      <c r="A47" s="308" t="s">
        <v>122</v>
      </c>
      <c r="B47" s="308"/>
      <c r="C47" s="308"/>
      <c r="D47" s="308"/>
      <c r="E47" s="308"/>
      <c r="F47" s="308"/>
      <c r="G47" s="308"/>
      <c r="H47" s="308"/>
      <c r="I47" s="308"/>
      <c r="J47" s="308"/>
      <c r="K47" s="308"/>
      <c r="L47" s="309"/>
      <c r="M47" s="65"/>
      <c r="N47" s="65"/>
      <c r="O47" s="65"/>
    </row>
  </sheetData>
  <mergeCells count="7">
    <mergeCell ref="A47:L47"/>
    <mergeCell ref="B4:E4"/>
    <mergeCell ref="G4:J4"/>
    <mergeCell ref="B24:E24"/>
    <mergeCell ref="G24:J24"/>
    <mergeCell ref="L4:O4"/>
    <mergeCell ref="L24:O24"/>
  </mergeCells>
  <conditionalFormatting sqref="C5">
    <cfRule type="containsErrors" dxfId="410" priority="157">
      <formula>ISERROR(C5)</formula>
    </cfRule>
  </conditionalFormatting>
  <conditionalFormatting sqref="E5:F5">
    <cfRule type="containsErrors" dxfId="409" priority="156">
      <formula>ISERROR(E5)</formula>
    </cfRule>
  </conditionalFormatting>
  <conditionalFormatting sqref="H5">
    <cfRule type="containsErrors" dxfId="408" priority="155">
      <formula>ISERROR(H5)</formula>
    </cfRule>
  </conditionalFormatting>
  <conditionalFormatting sqref="J5:K5">
    <cfRule type="containsErrors" dxfId="407" priority="154">
      <formula>ISERROR(J5)</formula>
    </cfRule>
  </conditionalFormatting>
  <conditionalFormatting sqref="C25">
    <cfRule type="containsErrors" dxfId="406" priority="149">
      <formula>ISERROR(C25)</formula>
    </cfRule>
  </conditionalFormatting>
  <conditionalFormatting sqref="E25:F25">
    <cfRule type="containsErrors" dxfId="405" priority="148">
      <formula>ISERROR(E25)</formula>
    </cfRule>
  </conditionalFormatting>
  <conditionalFormatting sqref="H25">
    <cfRule type="containsErrors" dxfId="404" priority="147">
      <formula>ISERROR(H25)</formula>
    </cfRule>
  </conditionalFormatting>
  <conditionalFormatting sqref="J25:K25">
    <cfRule type="containsErrors" dxfId="403" priority="146">
      <formula>ISERROR(J25)</formula>
    </cfRule>
  </conditionalFormatting>
  <conditionalFormatting sqref="E39:F39 C39">
    <cfRule type="containsErrors" dxfId="402" priority="90">
      <formula>ISERROR(C39)</formula>
    </cfRule>
  </conditionalFormatting>
  <conditionalFormatting sqref="E26:F27 C26:C27">
    <cfRule type="containsErrors" dxfId="401" priority="94">
      <formula>ISERROR(C26)</formula>
    </cfRule>
  </conditionalFormatting>
  <conditionalFormatting sqref="E30:F30 E32:F32 E34:F34 E36:F36 C30 C32 C34 C36">
    <cfRule type="containsErrors" dxfId="400" priority="92">
      <formula>ISERROR(C30)</formula>
    </cfRule>
  </conditionalFormatting>
  <conditionalFormatting sqref="E31:F31 E33:F33 E35:F35 E37:F37 C31 C33 C35 C37">
    <cfRule type="containsErrors" dxfId="399" priority="91">
      <formula>ISERROR(C31)</formula>
    </cfRule>
  </conditionalFormatting>
  <conditionalFormatting sqref="E28:F28 C28">
    <cfRule type="containsErrors" dxfId="398" priority="93">
      <formula>ISERROR(C28)</formula>
    </cfRule>
  </conditionalFormatting>
  <conditionalFormatting sqref="E38:F38 E40:F40 C38 C40">
    <cfRule type="containsErrors" dxfId="397" priority="89">
      <formula>ISERROR(C38)</formula>
    </cfRule>
  </conditionalFormatting>
  <conditionalFormatting sqref="E29:F29 C29">
    <cfRule type="containsErrors" dxfId="396" priority="85">
      <formula>ISERROR(C29)</formula>
    </cfRule>
  </conditionalFormatting>
  <conditionalFormatting sqref="J39:K39 H39">
    <cfRule type="containsErrors" dxfId="395" priority="78">
      <formula>ISERROR(H39)</formula>
    </cfRule>
  </conditionalFormatting>
  <conditionalFormatting sqref="J26:K27 H26:H27">
    <cfRule type="containsErrors" dxfId="394" priority="82">
      <formula>ISERROR(H26)</formula>
    </cfRule>
  </conditionalFormatting>
  <conditionalFormatting sqref="J30:K30 J32:K32 J34:K34 J36:K36 H30 H32 H34 H36">
    <cfRule type="containsErrors" dxfId="393" priority="80">
      <formula>ISERROR(H30)</formula>
    </cfRule>
  </conditionalFormatting>
  <conditionalFormatting sqref="J31:K31 J33:K33 J35:K35 J37:K37 H31 H33 H35 H37">
    <cfRule type="containsErrors" dxfId="392" priority="79">
      <formula>ISERROR(H31)</formula>
    </cfRule>
  </conditionalFormatting>
  <conditionalFormatting sqref="J28:K28 H28">
    <cfRule type="containsErrors" dxfId="391" priority="81">
      <formula>ISERROR(H28)</formula>
    </cfRule>
  </conditionalFormatting>
  <conditionalFormatting sqref="J38:K38 J40:K40 H38 H40">
    <cfRule type="containsErrors" dxfId="390" priority="77">
      <formula>ISERROR(H38)</formula>
    </cfRule>
  </conditionalFormatting>
  <conditionalFormatting sqref="J29:K29 H29">
    <cfRule type="containsErrors" dxfId="389" priority="73">
      <formula>ISERROR(H29)</formula>
    </cfRule>
  </conditionalFormatting>
  <conditionalFormatting sqref="E41:F41 C41">
    <cfRule type="containsErrors" dxfId="388" priority="69">
      <formula>ISERROR(C41)</formula>
    </cfRule>
  </conditionalFormatting>
  <conditionalFormatting sqref="E45:F45 C45">
    <cfRule type="containsErrors" dxfId="387" priority="68">
      <formula>ISERROR(C45)</formula>
    </cfRule>
  </conditionalFormatting>
  <conditionalFormatting sqref="J41:K41 H41">
    <cfRule type="containsErrors" dxfId="386" priority="65">
      <formula>ISERROR(H41)</formula>
    </cfRule>
  </conditionalFormatting>
  <conditionalFormatting sqref="J45:K45 H45">
    <cfRule type="containsErrors" dxfId="385" priority="64">
      <formula>ISERROR(H45)</formula>
    </cfRule>
  </conditionalFormatting>
  <conditionalFormatting sqref="M26:M27">
    <cfRule type="containsErrors" dxfId="384" priority="59">
      <formula>ISERROR(M26)</formula>
    </cfRule>
  </conditionalFormatting>
  <conditionalFormatting sqref="M39">
    <cfRule type="containsErrors" dxfId="383" priority="55">
      <formula>ISERROR(M39)</formula>
    </cfRule>
  </conditionalFormatting>
  <conditionalFormatting sqref="M30 M32 M34 M36">
    <cfRule type="containsErrors" dxfId="382" priority="57">
      <formula>ISERROR(M30)</formula>
    </cfRule>
  </conditionalFormatting>
  <conditionalFormatting sqref="M31 M33 M35 M37">
    <cfRule type="containsErrors" dxfId="381" priority="56">
      <formula>ISERROR(M31)</formula>
    </cfRule>
  </conditionalFormatting>
  <conditionalFormatting sqref="M28">
    <cfRule type="containsErrors" dxfId="380" priority="58">
      <formula>ISERROR(M28)</formula>
    </cfRule>
  </conditionalFormatting>
  <conditionalFormatting sqref="M38 M40">
    <cfRule type="containsErrors" dxfId="379" priority="54">
      <formula>ISERROR(M38)</formula>
    </cfRule>
  </conditionalFormatting>
  <conditionalFormatting sqref="M29">
    <cfRule type="containsErrors" dxfId="378" priority="53">
      <formula>ISERROR(M29)</formula>
    </cfRule>
  </conditionalFormatting>
  <conditionalFormatting sqref="M41">
    <cfRule type="containsErrors" dxfId="377" priority="51">
      <formula>ISERROR(M41)</formula>
    </cfRule>
  </conditionalFormatting>
  <conditionalFormatting sqref="M45">
    <cfRule type="containsErrors" dxfId="376" priority="50">
      <formula>ISERROR(M45)</formula>
    </cfRule>
  </conditionalFormatting>
  <conditionalFormatting sqref="M5">
    <cfRule type="containsErrors" dxfId="375" priority="48">
      <formula>ISERROR(M5)</formula>
    </cfRule>
  </conditionalFormatting>
  <conditionalFormatting sqref="M25">
    <cfRule type="containsErrors" dxfId="374" priority="47">
      <formula>ISERROR(M25)</formula>
    </cfRule>
  </conditionalFormatting>
  <conditionalFormatting sqref="E42:F42 C42">
    <cfRule type="containsErrors" dxfId="373" priority="40">
      <formula>ISERROR(C42)</formula>
    </cfRule>
  </conditionalFormatting>
  <conditionalFormatting sqref="J42:K42 H42">
    <cfRule type="containsErrors" dxfId="372" priority="39">
      <formula>ISERROR(H42)</formula>
    </cfRule>
  </conditionalFormatting>
  <conditionalFormatting sqref="M42">
    <cfRule type="containsErrors" dxfId="371" priority="38">
      <formula>ISERROR(M42)</formula>
    </cfRule>
  </conditionalFormatting>
  <conditionalFormatting sqref="E43:F43 C43">
    <cfRule type="containsErrors" dxfId="370" priority="34">
      <formula>ISERROR(C43)</formula>
    </cfRule>
  </conditionalFormatting>
  <conditionalFormatting sqref="J43:K43 H43">
    <cfRule type="containsErrors" dxfId="369" priority="33">
      <formula>ISERROR(H43)</formula>
    </cfRule>
  </conditionalFormatting>
  <conditionalFormatting sqref="M43">
    <cfRule type="containsErrors" dxfId="368" priority="32">
      <formula>ISERROR(M43)</formula>
    </cfRule>
  </conditionalFormatting>
  <conditionalFormatting sqref="E44:F44 C44">
    <cfRule type="containsErrors" dxfId="367" priority="31">
      <formula>ISERROR(C44)</formula>
    </cfRule>
  </conditionalFormatting>
  <conditionalFormatting sqref="J44:K44 H44">
    <cfRule type="containsErrors" dxfId="366" priority="30">
      <formula>ISERROR(H44)</formula>
    </cfRule>
  </conditionalFormatting>
  <conditionalFormatting sqref="M44">
    <cfRule type="containsErrors" dxfId="365" priority="29">
      <formula>ISERROR(M44)</formula>
    </cfRule>
  </conditionalFormatting>
  <conditionalFormatting sqref="N5">
    <cfRule type="containsErrors" dxfId="364" priority="19">
      <formula>ISERROR(N5)</formula>
    </cfRule>
  </conditionalFormatting>
  <conditionalFormatting sqref="N25">
    <cfRule type="containsErrors" dxfId="363" priority="18">
      <formula>ISERROR(N25)</formula>
    </cfRule>
  </conditionalFormatting>
  <conditionalFormatting sqref="O5">
    <cfRule type="containsErrors" dxfId="362" priority="14">
      <formula>ISERROR(O5)</formula>
    </cfRule>
  </conditionalFormatting>
  <conditionalFormatting sqref="O25">
    <cfRule type="containsErrors" dxfId="361" priority="13">
      <formula>ISERROR(O25)</formula>
    </cfRule>
  </conditionalFormatting>
  <conditionalFormatting sqref="O26:O27">
    <cfRule type="containsErrors" dxfId="360" priority="12">
      <formula>ISERROR(O26)</formula>
    </cfRule>
  </conditionalFormatting>
  <conditionalFormatting sqref="O39">
    <cfRule type="containsErrors" dxfId="359" priority="8">
      <formula>ISERROR(O39)</formula>
    </cfRule>
  </conditionalFormatting>
  <conditionalFormatting sqref="O30 O32 O34 O36">
    <cfRule type="containsErrors" dxfId="358" priority="10">
      <formula>ISERROR(O30)</formula>
    </cfRule>
  </conditionalFormatting>
  <conditionalFormatting sqref="O31 O33 O35 O37">
    <cfRule type="containsErrors" dxfId="357" priority="9">
      <formula>ISERROR(O31)</formula>
    </cfRule>
  </conditionalFormatting>
  <conditionalFormatting sqref="O28">
    <cfRule type="containsErrors" dxfId="356" priority="11">
      <formula>ISERROR(O28)</formula>
    </cfRule>
  </conditionalFormatting>
  <conditionalFormatting sqref="O38 O40">
    <cfRule type="containsErrors" dxfId="355" priority="7">
      <formula>ISERROR(O38)</formula>
    </cfRule>
  </conditionalFormatting>
  <conditionalFormatting sqref="O29">
    <cfRule type="containsErrors" dxfId="354" priority="6">
      <formula>ISERROR(O29)</formula>
    </cfRule>
  </conditionalFormatting>
  <conditionalFormatting sqref="O41">
    <cfRule type="containsErrors" dxfId="353" priority="5">
      <formula>ISERROR(O41)</formula>
    </cfRule>
  </conditionalFormatting>
  <conditionalFormatting sqref="O45">
    <cfRule type="containsErrors" dxfId="352" priority="4">
      <formula>ISERROR(O45)</formula>
    </cfRule>
  </conditionalFormatting>
  <conditionalFormatting sqref="O42">
    <cfRule type="containsErrors" dxfId="351" priority="3">
      <formula>ISERROR(O42)</formula>
    </cfRule>
  </conditionalFormatting>
  <conditionalFormatting sqref="O43">
    <cfRule type="containsErrors" dxfId="350" priority="2">
      <formula>ISERROR(O43)</formula>
    </cfRule>
  </conditionalFormatting>
  <conditionalFormatting sqref="O44">
    <cfRule type="containsErrors" dxfId="349" priority="1">
      <formula>ISERROR(O44)</formula>
    </cfRule>
  </conditionalFormatting>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ignoredErrors>
    <ignoredError sqref="B4:S46" numberStoredAsText="1"/>
  </ignoredError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4"/>
  <sheetViews>
    <sheetView showGridLines="0" topLeftCell="A124" zoomScaleNormal="100" workbookViewId="0">
      <selection activeCell="A168" sqref="A168:A169"/>
    </sheetView>
  </sheetViews>
  <sheetFormatPr baseColWidth="10" defaultRowHeight="16.8"/>
  <cols>
    <col min="1" max="1" width="37.6640625" style="1" customWidth="1"/>
    <col min="2" max="5" width="6.6640625" style="1" customWidth="1"/>
    <col min="6" max="6" width="0.5546875" style="87" customWidth="1"/>
    <col min="7" max="9" width="6.6640625" style="1" customWidth="1"/>
    <col min="10" max="10" width="6.6640625" customWidth="1"/>
    <col min="11" max="11" width="0.5546875" style="87" customWidth="1"/>
    <col min="12" max="15" width="6.6640625" customWidth="1"/>
    <col min="16" max="16" width="2" style="87" customWidth="1"/>
    <col min="17" max="19" width="6.6640625" customWidth="1"/>
  </cols>
  <sheetData>
    <row r="1" spans="1:19">
      <c r="A1" s="2" t="s">
        <v>71</v>
      </c>
    </row>
    <row r="2" spans="1:19">
      <c r="A2" s="6" t="s">
        <v>14</v>
      </c>
    </row>
    <row r="3" spans="1:19">
      <c r="B3" s="79"/>
      <c r="C3" s="79"/>
      <c r="D3" s="79"/>
      <c r="E3" s="79"/>
      <c r="F3" s="91"/>
      <c r="G3" s="79"/>
      <c r="H3" s="79"/>
      <c r="I3" s="79"/>
      <c r="J3" s="79"/>
      <c r="K3" s="91"/>
      <c r="L3" s="79"/>
      <c r="M3" s="79"/>
      <c r="N3" s="79"/>
      <c r="O3" s="79"/>
      <c r="P3" s="91"/>
      <c r="Q3" s="79"/>
      <c r="R3" s="79"/>
      <c r="S3" s="79"/>
    </row>
    <row r="4" spans="1:19" ht="17.25" customHeight="1">
      <c r="A4" s="47" t="s">
        <v>150</v>
      </c>
      <c r="B4" s="47"/>
      <c r="C4" s="47"/>
      <c r="D4" s="47"/>
      <c r="E4" s="47"/>
      <c r="F4" s="47"/>
      <c r="G4" s="47"/>
      <c r="H4" s="47"/>
      <c r="I4" s="47"/>
      <c r="J4" s="47"/>
      <c r="K4" s="47"/>
      <c r="L4" s="47"/>
      <c r="M4" s="47"/>
      <c r="N4" s="47"/>
      <c r="O4" s="47"/>
      <c r="P4" s="47"/>
      <c r="Q4" s="47"/>
      <c r="R4" s="47"/>
      <c r="S4" s="47"/>
    </row>
    <row r="5" spans="1:19" s="63" customFormat="1" ht="6" customHeight="1" thickBot="1">
      <c r="A5" s="62"/>
      <c r="B5" s="62"/>
      <c r="C5" s="62"/>
      <c r="D5" s="62"/>
      <c r="E5" s="62"/>
      <c r="F5" s="99"/>
      <c r="G5" s="62"/>
      <c r="H5" s="62"/>
      <c r="I5" s="62"/>
      <c r="J5" s="62"/>
      <c r="K5" s="99"/>
      <c r="L5" s="62"/>
      <c r="M5" s="62"/>
      <c r="N5" s="62"/>
      <c r="O5" s="62"/>
      <c r="P5" s="99"/>
    </row>
    <row r="6" spans="1:19" ht="15.6" thickTop="1">
      <c r="A6" s="7" t="s">
        <v>72</v>
      </c>
      <c r="B6" s="305" t="s">
        <v>76</v>
      </c>
      <c r="C6" s="303"/>
      <c r="D6" s="303"/>
      <c r="E6" s="303"/>
      <c r="F6" s="88"/>
      <c r="G6" s="310" t="s">
        <v>81</v>
      </c>
      <c r="H6" s="303"/>
      <c r="I6" s="303"/>
      <c r="J6" s="303"/>
      <c r="K6" s="88"/>
      <c r="L6" s="302" t="s">
        <v>82</v>
      </c>
      <c r="M6" s="303"/>
      <c r="N6" s="303"/>
      <c r="O6" s="303"/>
      <c r="P6" s="88"/>
      <c r="Q6" s="83" t="s">
        <v>76</v>
      </c>
      <c r="R6" s="84" t="s">
        <v>81</v>
      </c>
      <c r="S6" s="84" t="s">
        <v>82</v>
      </c>
    </row>
    <row r="7" spans="1:19" ht="14.4">
      <c r="A7" s="3"/>
      <c r="B7" s="26" t="s">
        <v>77</v>
      </c>
      <c r="C7" s="27" t="s">
        <v>78</v>
      </c>
      <c r="D7" s="28" t="s">
        <v>79</v>
      </c>
      <c r="E7" s="85" t="s">
        <v>80</v>
      </c>
      <c r="F7" s="89"/>
      <c r="G7" s="29" t="s">
        <v>77</v>
      </c>
      <c r="H7" s="27" t="s">
        <v>78</v>
      </c>
      <c r="I7" s="28" t="s">
        <v>79</v>
      </c>
      <c r="J7" s="163" t="s">
        <v>80</v>
      </c>
      <c r="K7" s="89"/>
      <c r="L7" s="164" t="s">
        <v>77</v>
      </c>
      <c r="M7" s="27" t="s">
        <v>78</v>
      </c>
      <c r="N7" s="28" t="s">
        <v>79</v>
      </c>
      <c r="O7" s="163" t="s">
        <v>80</v>
      </c>
      <c r="P7" s="89"/>
      <c r="Q7" s="64" t="s">
        <v>125</v>
      </c>
      <c r="R7" s="30" t="s">
        <v>125</v>
      </c>
      <c r="S7" s="30" t="s">
        <v>125</v>
      </c>
    </row>
    <row r="8" spans="1:19" ht="14.4">
      <c r="A8" s="10" t="s">
        <v>0</v>
      </c>
      <c r="B8" s="114">
        <v>112.3</v>
      </c>
      <c r="C8" s="108">
        <v>114.9</v>
      </c>
      <c r="D8" s="126">
        <v>117.69999999999999</v>
      </c>
      <c r="E8" s="186">
        <v>118.69999999999999</v>
      </c>
      <c r="F8" s="187"/>
      <c r="G8" s="108">
        <v>132.9</v>
      </c>
      <c r="H8" s="108">
        <v>141.1</v>
      </c>
      <c r="I8" s="126">
        <v>137.19999999999999</v>
      </c>
      <c r="J8" s="189">
        <v>135.5</v>
      </c>
      <c r="K8" s="187"/>
      <c r="L8" s="188">
        <v>143.19999999999999</v>
      </c>
      <c r="M8" s="108">
        <v>141.9</v>
      </c>
      <c r="N8" s="114">
        <v>143.6</v>
      </c>
      <c r="O8" s="108">
        <v>146.5</v>
      </c>
      <c r="P8" s="187"/>
      <c r="Q8" s="114">
        <v>463.70000000000005</v>
      </c>
      <c r="R8" s="108">
        <v>546.70000000000005</v>
      </c>
      <c r="S8" s="114">
        <v>575.4</v>
      </c>
    </row>
    <row r="9" spans="1:19" ht="14.4">
      <c r="A9" s="10" t="s">
        <v>1</v>
      </c>
      <c r="B9" s="114">
        <v>37.4</v>
      </c>
      <c r="C9" s="108">
        <v>41</v>
      </c>
      <c r="D9" s="126">
        <v>33.700000000000003</v>
      </c>
      <c r="E9" s="186">
        <v>37.700000000000003</v>
      </c>
      <c r="F9" s="187"/>
      <c r="G9" s="108">
        <v>40.1</v>
      </c>
      <c r="H9" s="108">
        <v>47</v>
      </c>
      <c r="I9" s="126">
        <v>37.5</v>
      </c>
      <c r="J9" s="189">
        <v>55.1</v>
      </c>
      <c r="K9" s="187"/>
      <c r="L9" s="188">
        <v>62</v>
      </c>
      <c r="M9" s="108">
        <v>60.1</v>
      </c>
      <c r="N9" s="114">
        <v>55.8</v>
      </c>
      <c r="O9" s="108">
        <v>58.2</v>
      </c>
      <c r="P9" s="187"/>
      <c r="Q9" s="114">
        <v>149.70000000000002</v>
      </c>
      <c r="R9" s="108">
        <v>179.6</v>
      </c>
      <c r="S9" s="114">
        <v>236.1</v>
      </c>
    </row>
    <row r="10" spans="1:19" ht="14.4">
      <c r="A10" s="13" t="s">
        <v>2</v>
      </c>
      <c r="B10" s="135">
        <v>149.69999999999999</v>
      </c>
      <c r="C10" s="109">
        <v>155.9</v>
      </c>
      <c r="D10" s="127">
        <v>151.4</v>
      </c>
      <c r="E10" s="191">
        <v>156.30000000000001</v>
      </c>
      <c r="F10" s="192"/>
      <c r="G10" s="109">
        <v>173</v>
      </c>
      <c r="H10" s="109">
        <v>188.2</v>
      </c>
      <c r="I10" s="127">
        <v>174.6</v>
      </c>
      <c r="J10" s="194">
        <v>190.5</v>
      </c>
      <c r="K10" s="192"/>
      <c r="L10" s="193">
        <v>205.2</v>
      </c>
      <c r="M10" s="109">
        <v>202.1</v>
      </c>
      <c r="N10" s="135">
        <v>199.4</v>
      </c>
      <c r="O10" s="109">
        <v>204.7</v>
      </c>
      <c r="P10" s="192"/>
      <c r="Q10" s="135">
        <v>613.29999999999995</v>
      </c>
      <c r="R10" s="109">
        <v>726.3</v>
      </c>
      <c r="S10" s="135">
        <v>811.5</v>
      </c>
    </row>
    <row r="11" spans="1:19" ht="22.8">
      <c r="A11" s="14" t="s">
        <v>9</v>
      </c>
      <c r="B11" s="114">
        <v>1.3</v>
      </c>
      <c r="C11" s="108">
        <v>0.5</v>
      </c>
      <c r="D11" s="126">
        <v>-0.2</v>
      </c>
      <c r="E11" s="186">
        <v>-0.8</v>
      </c>
      <c r="F11" s="187"/>
      <c r="G11" s="108">
        <v>1.2000000000000002</v>
      </c>
      <c r="H11" s="108">
        <v>0.2</v>
      </c>
      <c r="I11" s="126">
        <v>0</v>
      </c>
      <c r="J11" s="189">
        <v>3.6</v>
      </c>
      <c r="K11" s="187"/>
      <c r="L11" s="188">
        <v>9.1</v>
      </c>
      <c r="M11" s="108">
        <v>0.4</v>
      </c>
      <c r="N11" s="114">
        <v>0.4</v>
      </c>
      <c r="O11" s="108">
        <v>8.6999999999999993</v>
      </c>
      <c r="P11" s="187"/>
      <c r="Q11" s="114">
        <v>0.9</v>
      </c>
      <c r="R11" s="108">
        <v>5</v>
      </c>
      <c r="S11" s="114">
        <v>18.599999999999998</v>
      </c>
    </row>
    <row r="12" spans="1:19" ht="14.4">
      <c r="A12" s="13" t="s">
        <v>3</v>
      </c>
      <c r="B12" s="135">
        <v>151</v>
      </c>
      <c r="C12" s="109">
        <v>156.4</v>
      </c>
      <c r="D12" s="127">
        <v>151.19999999999999</v>
      </c>
      <c r="E12" s="191">
        <v>155.6</v>
      </c>
      <c r="F12" s="192"/>
      <c r="G12" s="109">
        <v>174.1</v>
      </c>
      <c r="H12" s="109">
        <v>188.4</v>
      </c>
      <c r="I12" s="127">
        <v>174.6</v>
      </c>
      <c r="J12" s="194">
        <v>194.29999999999998</v>
      </c>
      <c r="K12" s="192"/>
      <c r="L12" s="193">
        <v>214.29999999999998</v>
      </c>
      <c r="M12" s="109">
        <v>202.4</v>
      </c>
      <c r="N12" s="135">
        <v>200</v>
      </c>
      <c r="O12" s="109">
        <v>213.4</v>
      </c>
      <c r="P12" s="192"/>
      <c r="Q12" s="135">
        <v>614.20000000000005</v>
      </c>
      <c r="R12" s="109">
        <v>731.4</v>
      </c>
      <c r="S12" s="135">
        <v>830</v>
      </c>
    </row>
    <row r="13" spans="1:19" ht="14.4">
      <c r="A13" s="13" t="s">
        <v>4</v>
      </c>
      <c r="B13" s="135">
        <v>-76.5</v>
      </c>
      <c r="C13" s="109">
        <v>-73.900000000000006</v>
      </c>
      <c r="D13" s="127">
        <v>-72.699999999999989</v>
      </c>
      <c r="E13" s="191">
        <v>-78.099999999999994</v>
      </c>
      <c r="F13" s="192"/>
      <c r="G13" s="109">
        <v>-76.899999999999991</v>
      </c>
      <c r="H13" s="109">
        <v>-79.900000000000006</v>
      </c>
      <c r="I13" s="127">
        <v>-80.400000000000006</v>
      </c>
      <c r="J13" s="194">
        <v>-100.9</v>
      </c>
      <c r="K13" s="192"/>
      <c r="L13" s="193">
        <v>-87.399999999999991</v>
      </c>
      <c r="M13" s="109">
        <v>-86.699999999999989</v>
      </c>
      <c r="N13" s="135">
        <v>-86.5</v>
      </c>
      <c r="O13" s="109">
        <v>-90.5</v>
      </c>
      <c r="P13" s="192"/>
      <c r="Q13" s="135">
        <v>-301.2</v>
      </c>
      <c r="R13" s="109">
        <v>-337.9</v>
      </c>
      <c r="S13" s="135">
        <v>-350.90000000000003</v>
      </c>
    </row>
    <row r="14" spans="1:19" ht="14.4">
      <c r="A14" s="10" t="s">
        <v>5</v>
      </c>
      <c r="B14" s="114">
        <v>-9.2999999999999989</v>
      </c>
      <c r="C14" s="108">
        <v>-12.6</v>
      </c>
      <c r="D14" s="126">
        <v>-2.2000000000000002</v>
      </c>
      <c r="E14" s="186">
        <v>-2.1999999999999997</v>
      </c>
      <c r="F14" s="187"/>
      <c r="G14" s="108">
        <v>-19.700000000000003</v>
      </c>
      <c r="H14" s="108">
        <v>-2</v>
      </c>
      <c r="I14" s="126">
        <v>-0.4</v>
      </c>
      <c r="J14" s="189">
        <v>-2.2000000000000002</v>
      </c>
      <c r="K14" s="187"/>
      <c r="L14" s="188">
        <v>-27.200000000000003</v>
      </c>
      <c r="M14" s="108">
        <v>-1.2000000000000002</v>
      </c>
      <c r="N14" s="114">
        <v>-0.9</v>
      </c>
      <c r="O14" s="108">
        <v>3.1</v>
      </c>
      <c r="P14" s="187"/>
      <c r="Q14" s="114">
        <v>-26.3</v>
      </c>
      <c r="R14" s="108">
        <v>-24.2</v>
      </c>
      <c r="S14" s="114">
        <v>-26</v>
      </c>
    </row>
    <row r="15" spans="1:19" ht="14.4">
      <c r="A15" s="10" t="s">
        <v>10</v>
      </c>
      <c r="B15" s="114">
        <v>-8.3000000000000007</v>
      </c>
      <c r="C15" s="108">
        <v>-11.1</v>
      </c>
      <c r="D15" s="126">
        <v>-7.6000000000000005</v>
      </c>
      <c r="E15" s="186">
        <v>-17.099999999999998</v>
      </c>
      <c r="F15" s="187"/>
      <c r="G15" s="108">
        <v>-8.8000000000000007</v>
      </c>
      <c r="H15" s="108">
        <v>-2.6</v>
      </c>
      <c r="I15" s="126">
        <v>-18.600000000000001</v>
      </c>
      <c r="J15" s="189">
        <v>-22.2</v>
      </c>
      <c r="K15" s="187"/>
      <c r="L15" s="188">
        <v>-15.9</v>
      </c>
      <c r="M15" s="108">
        <v>-15.1</v>
      </c>
      <c r="N15" s="114">
        <v>-12.4</v>
      </c>
      <c r="O15" s="108">
        <v>-19.200000000000003</v>
      </c>
      <c r="P15" s="187"/>
      <c r="Q15" s="114">
        <v>-44.2</v>
      </c>
      <c r="R15" s="108">
        <v>-52.3</v>
      </c>
      <c r="S15" s="114">
        <v>-62.3</v>
      </c>
    </row>
    <row r="16" spans="1:19" ht="14.4">
      <c r="A16" s="13" t="s">
        <v>6</v>
      </c>
      <c r="B16" s="135">
        <v>56.9</v>
      </c>
      <c r="C16" s="109">
        <v>58.9</v>
      </c>
      <c r="D16" s="127">
        <v>68.599999999999994</v>
      </c>
      <c r="E16" s="191">
        <v>58.1</v>
      </c>
      <c r="F16" s="192"/>
      <c r="G16" s="109">
        <v>68.8</v>
      </c>
      <c r="H16" s="109">
        <v>103.8</v>
      </c>
      <c r="I16" s="127">
        <v>75.5</v>
      </c>
      <c r="J16" s="194">
        <v>68.7</v>
      </c>
      <c r="K16" s="192"/>
      <c r="L16" s="193">
        <v>84</v>
      </c>
      <c r="M16" s="109">
        <v>99.7</v>
      </c>
      <c r="N16" s="135">
        <v>100.10000000000001</v>
      </c>
      <c r="O16" s="109">
        <v>106.8</v>
      </c>
      <c r="P16" s="192"/>
      <c r="Q16" s="135">
        <v>242.5</v>
      </c>
      <c r="R16" s="109">
        <v>317</v>
      </c>
      <c r="S16" s="135">
        <v>390.90000000000003</v>
      </c>
    </row>
    <row r="17" spans="1:19" ht="14.4">
      <c r="A17" s="10" t="s">
        <v>7</v>
      </c>
      <c r="B17" s="114">
        <v>-14.2</v>
      </c>
      <c r="C17" s="108">
        <v>-14.7</v>
      </c>
      <c r="D17" s="126">
        <v>-17.100000000000001</v>
      </c>
      <c r="E17" s="186">
        <v>-14.5</v>
      </c>
      <c r="F17" s="187"/>
      <c r="G17" s="108">
        <v>-17.2</v>
      </c>
      <c r="H17" s="108">
        <v>-26</v>
      </c>
      <c r="I17" s="126">
        <v>-18.899999999999999</v>
      </c>
      <c r="J17" s="189">
        <v>-17.2</v>
      </c>
      <c r="K17" s="187"/>
      <c r="L17" s="188">
        <v>-21</v>
      </c>
      <c r="M17" s="108">
        <v>-24.9</v>
      </c>
      <c r="N17" s="114">
        <v>-25</v>
      </c>
      <c r="O17" s="108">
        <v>-26.7</v>
      </c>
      <c r="P17" s="187"/>
      <c r="Q17" s="114">
        <v>-60.6</v>
      </c>
      <c r="R17" s="108">
        <v>-79.3</v>
      </c>
      <c r="S17" s="114">
        <v>-97.7</v>
      </c>
    </row>
    <row r="18" spans="1:19" ht="14.4">
      <c r="A18" s="13" t="s">
        <v>8</v>
      </c>
      <c r="B18" s="135">
        <v>42.7</v>
      </c>
      <c r="C18" s="109">
        <v>44.2</v>
      </c>
      <c r="D18" s="127">
        <v>51.5</v>
      </c>
      <c r="E18" s="191">
        <v>43.6</v>
      </c>
      <c r="F18" s="192"/>
      <c r="G18" s="109">
        <v>51.6</v>
      </c>
      <c r="H18" s="109">
        <v>77.8</v>
      </c>
      <c r="I18" s="127">
        <v>56.6</v>
      </c>
      <c r="J18" s="194">
        <v>51.5</v>
      </c>
      <c r="K18" s="192"/>
      <c r="L18" s="193">
        <v>63</v>
      </c>
      <c r="M18" s="109">
        <v>74.8</v>
      </c>
      <c r="N18" s="135">
        <v>75.099999999999994</v>
      </c>
      <c r="O18" s="109">
        <v>80.099999999999994</v>
      </c>
      <c r="P18" s="192"/>
      <c r="Q18" s="135">
        <v>181.9</v>
      </c>
      <c r="R18" s="109">
        <v>237.70000000000002</v>
      </c>
      <c r="S18" s="135">
        <v>293.20000000000005</v>
      </c>
    </row>
    <row r="19" spans="1:19" ht="15" thickBot="1">
      <c r="A19" s="4"/>
      <c r="B19" s="80"/>
      <c r="C19" s="80"/>
      <c r="D19" s="80"/>
      <c r="E19" s="80"/>
      <c r="F19" s="93"/>
      <c r="G19" s="80"/>
      <c r="H19" s="80"/>
      <c r="I19" s="80"/>
      <c r="J19" s="80"/>
      <c r="K19" s="93"/>
      <c r="L19" s="80"/>
      <c r="M19" s="80"/>
      <c r="N19" s="80"/>
      <c r="O19" s="80"/>
      <c r="P19" s="93"/>
    </row>
    <row r="20" spans="1:19" ht="15.6" thickTop="1">
      <c r="A20" s="7" t="s">
        <v>73</v>
      </c>
      <c r="B20" s="305" t="s">
        <v>76</v>
      </c>
      <c r="C20" s="303"/>
      <c r="D20" s="303"/>
      <c r="E20" s="303"/>
      <c r="F20" s="88"/>
      <c r="G20" s="310" t="s">
        <v>81</v>
      </c>
      <c r="H20" s="303"/>
      <c r="I20" s="303"/>
      <c r="J20" s="303"/>
      <c r="K20" s="88"/>
      <c r="L20" s="302" t="s">
        <v>82</v>
      </c>
      <c r="M20" s="303"/>
      <c r="N20" s="303"/>
      <c r="O20" s="303"/>
      <c r="P20" s="88"/>
      <c r="Q20" s="162" t="s">
        <v>76</v>
      </c>
      <c r="R20" s="84" t="s">
        <v>81</v>
      </c>
      <c r="S20" s="84" t="s">
        <v>82</v>
      </c>
    </row>
    <row r="21" spans="1:19" ht="14.4">
      <c r="A21" s="4"/>
      <c r="B21" s="26" t="s">
        <v>77</v>
      </c>
      <c r="C21" s="27" t="s">
        <v>78</v>
      </c>
      <c r="D21" s="28" t="s">
        <v>79</v>
      </c>
      <c r="E21" s="85" t="s">
        <v>80</v>
      </c>
      <c r="F21" s="89"/>
      <c r="G21" s="29" t="s">
        <v>77</v>
      </c>
      <c r="H21" s="27" t="s">
        <v>78</v>
      </c>
      <c r="I21" s="28" t="s">
        <v>79</v>
      </c>
      <c r="J21" s="163" t="s">
        <v>80</v>
      </c>
      <c r="K21" s="89"/>
      <c r="L21" s="164" t="s">
        <v>77</v>
      </c>
      <c r="M21" s="27" t="s">
        <v>78</v>
      </c>
      <c r="N21" s="28" t="s">
        <v>79</v>
      </c>
      <c r="O21" s="163" t="s">
        <v>80</v>
      </c>
      <c r="P21" s="89"/>
      <c r="Q21" s="64" t="s">
        <v>125</v>
      </c>
      <c r="R21" s="30" t="s">
        <v>125</v>
      </c>
      <c r="S21" s="30" t="s">
        <v>125</v>
      </c>
    </row>
    <row r="22" spans="1:19" ht="14.4">
      <c r="A22" s="10" t="s">
        <v>201</v>
      </c>
      <c r="B22" s="119">
        <v>0.16220322886989555</v>
      </c>
      <c r="C22" s="113">
        <v>0.16687116564417179</v>
      </c>
      <c r="D22" s="131">
        <v>0.18173797970886635</v>
      </c>
      <c r="E22" s="213">
        <v>0.13918595371109338</v>
      </c>
      <c r="F22" s="214"/>
      <c r="G22" s="113">
        <v>0.15374301675977653</v>
      </c>
      <c r="H22" s="113">
        <v>0.22790186744782132</v>
      </c>
      <c r="I22" s="131">
        <v>0.16417693981145759</v>
      </c>
      <c r="J22" s="216">
        <v>0.15327380952380953</v>
      </c>
      <c r="K22" s="214"/>
      <c r="L22" s="215">
        <v>0.19090909090909092</v>
      </c>
      <c r="M22" s="113">
        <v>0.22154757497223249</v>
      </c>
      <c r="N22" s="119">
        <v>0.21943024105186265</v>
      </c>
      <c r="O22" s="119">
        <v>0.23498349834983498</v>
      </c>
      <c r="P22" s="214"/>
      <c r="Q22" s="119">
        <v>0.15158333333333335</v>
      </c>
      <c r="R22" s="113">
        <v>0.18089802130898022</v>
      </c>
      <c r="S22" s="119">
        <v>0.22094951017332332</v>
      </c>
    </row>
    <row r="23" spans="1:19" ht="14.4">
      <c r="A23" s="10" t="s">
        <v>202</v>
      </c>
      <c r="B23" s="119">
        <v>0.1713998996487707</v>
      </c>
      <c r="C23" s="113">
        <v>0.19051724137931036</v>
      </c>
      <c r="D23" s="131">
        <v>0.21996796583021891</v>
      </c>
      <c r="E23" s="213">
        <v>0.16507335541883578</v>
      </c>
      <c r="F23" s="214"/>
      <c r="G23" s="113">
        <v>0.17739578856897292</v>
      </c>
      <c r="H23" s="113">
        <v>0.2751547303271441</v>
      </c>
      <c r="I23" s="131">
        <v>0.21218369259606373</v>
      </c>
      <c r="J23" s="216">
        <v>0.18838591678097852</v>
      </c>
      <c r="K23" s="214"/>
      <c r="L23" s="215">
        <v>0.22114962702939886</v>
      </c>
      <c r="M23" s="113">
        <v>0.27028003613369467</v>
      </c>
      <c r="N23" s="119">
        <v>0.27686635944700461</v>
      </c>
      <c r="O23" s="119">
        <v>0.30042194092827001</v>
      </c>
      <c r="P23" s="214"/>
      <c r="Q23" s="119">
        <v>0.16439222774514234</v>
      </c>
      <c r="R23" s="113">
        <v>0.20633680555555556</v>
      </c>
      <c r="S23" s="119">
        <v>0.26776255707762558</v>
      </c>
    </row>
    <row r="24" spans="1:19" ht="14.4">
      <c r="A24" s="10" t="s">
        <v>24</v>
      </c>
      <c r="B24" s="133">
        <v>3.6325408377810127E-2</v>
      </c>
      <c r="C24" s="277">
        <v>3.735370611183355E-2</v>
      </c>
      <c r="D24" s="278">
        <v>3.8764923836969944E-2</v>
      </c>
      <c r="E24" s="279">
        <v>3.5552227630101081E-2</v>
      </c>
      <c r="F24" s="280"/>
      <c r="G24" s="277">
        <v>3.3541548362672723E-2</v>
      </c>
      <c r="H24" s="277">
        <v>3.6191086886822696E-2</v>
      </c>
      <c r="I24" s="278">
        <v>3.5975090134382166E-2</v>
      </c>
      <c r="J24" s="281">
        <v>3.4227976002526049E-2</v>
      </c>
      <c r="K24" s="280"/>
      <c r="L24" s="282">
        <v>3.4113513191590727E-2</v>
      </c>
      <c r="M24" s="277">
        <v>3.4022657795360546E-2</v>
      </c>
      <c r="N24" s="133">
        <v>3.4397269297562726E-2</v>
      </c>
      <c r="O24" s="133">
        <v>3.4678660196472956E-2</v>
      </c>
      <c r="P24" s="280"/>
      <c r="Q24" s="133">
        <v>3.6970300976679291E-2</v>
      </c>
      <c r="R24" s="277">
        <v>3.4969776441615766E-2</v>
      </c>
      <c r="S24" s="133">
        <v>3.431587422283848E-2</v>
      </c>
    </row>
    <row r="25" spans="1:19" ht="14.4">
      <c r="A25" s="10" t="s">
        <v>25</v>
      </c>
      <c r="B25" s="119">
        <v>0.50662251655629142</v>
      </c>
      <c r="C25" s="113">
        <v>0.47250639386189258</v>
      </c>
      <c r="D25" s="131">
        <v>0.48082010582010576</v>
      </c>
      <c r="E25" s="213">
        <v>0.50192802056555264</v>
      </c>
      <c r="F25" s="214"/>
      <c r="G25" s="113">
        <v>0.44170017231476161</v>
      </c>
      <c r="H25" s="113">
        <v>0.42409766454352443</v>
      </c>
      <c r="I25" s="131">
        <v>0.46048109965635742</v>
      </c>
      <c r="J25" s="216">
        <v>0.51930005146680402</v>
      </c>
      <c r="K25" s="214"/>
      <c r="L25" s="215">
        <v>0.40783947736817544</v>
      </c>
      <c r="M25" s="113">
        <v>0.42835968379446632</v>
      </c>
      <c r="N25" s="119">
        <v>0.4325</v>
      </c>
      <c r="O25" s="119">
        <v>0.4240862230552952</v>
      </c>
      <c r="P25" s="214"/>
      <c r="Q25" s="119">
        <v>0.49039400846629755</v>
      </c>
      <c r="R25" s="113">
        <v>0.46199070276182663</v>
      </c>
      <c r="S25" s="119">
        <v>0.42277108433734945</v>
      </c>
    </row>
    <row r="26" spans="1:19" ht="14.4">
      <c r="A26" s="10" t="s">
        <v>198</v>
      </c>
      <c r="B26" s="133">
        <v>2.6847808507197155E-3</v>
      </c>
      <c r="C26" s="277">
        <v>3.6085825747724314E-3</v>
      </c>
      <c r="D26" s="278">
        <v>2.5030876904075755E-3</v>
      </c>
      <c r="E26" s="279">
        <v>5.1216772744290522E-3</v>
      </c>
      <c r="F26" s="280"/>
      <c r="G26" s="277">
        <v>2.2209603129534987E-3</v>
      </c>
      <c r="H26" s="277">
        <v>6.6688041038794488E-4</v>
      </c>
      <c r="I26" s="278">
        <v>4.8770894788593908E-3</v>
      </c>
      <c r="J26" s="281">
        <v>5.6078307546574046E-3</v>
      </c>
      <c r="K26" s="280"/>
      <c r="L26" s="282">
        <v>3.7877434339824907E-3</v>
      </c>
      <c r="M26" s="277">
        <v>3.6204519570820597E-3</v>
      </c>
      <c r="N26" s="133">
        <v>2.9702377387867537E-3</v>
      </c>
      <c r="O26" s="133">
        <v>4.5449165581725659E-3</v>
      </c>
      <c r="P26" s="280"/>
      <c r="Q26" s="133">
        <v>3.5240183376519835E-3</v>
      </c>
      <c r="R26" s="277">
        <v>3.3453801132184088E-3</v>
      </c>
      <c r="S26" s="133">
        <v>3.7154657005263078E-3</v>
      </c>
    </row>
    <row r="27" spans="1:19" ht="14.4">
      <c r="A27" s="10" t="s">
        <v>28</v>
      </c>
      <c r="B27" s="119">
        <v>2.5910812218891001E-2</v>
      </c>
      <c r="C27" s="113">
        <v>2.561595753461E-2</v>
      </c>
      <c r="D27" s="131">
        <v>2.5984601070779201E-2</v>
      </c>
      <c r="E27" s="213">
        <v>1.9963690004751702E-2</v>
      </c>
      <c r="F27" s="283"/>
      <c r="G27" s="113">
        <v>2.2781856739389001E-2</v>
      </c>
      <c r="H27" s="113">
        <v>2.3529482427162799E-2</v>
      </c>
      <c r="I27" s="131">
        <v>2.4647257502316101E-2</v>
      </c>
      <c r="J27" s="216">
        <v>2.0457629681634702E-2</v>
      </c>
      <c r="K27" s="283"/>
      <c r="L27" s="215">
        <v>1.9151559434566898E-2</v>
      </c>
      <c r="M27" s="113">
        <v>1.97390453754068E-2</v>
      </c>
      <c r="N27" s="119">
        <v>2.10365889025101E-2</v>
      </c>
      <c r="O27" s="119">
        <v>1.8822455035409399E-2</v>
      </c>
      <c r="P27" s="214"/>
      <c r="Q27" s="60"/>
      <c r="R27" s="60"/>
      <c r="S27" s="60"/>
    </row>
    <row r="28" spans="1:19" ht="15" thickBot="1">
      <c r="A28" s="4"/>
      <c r="B28" s="4"/>
      <c r="C28" s="4"/>
      <c r="D28" s="4"/>
      <c r="E28" s="4"/>
      <c r="F28" s="100"/>
      <c r="G28" s="4"/>
      <c r="H28" s="4"/>
      <c r="I28" s="4"/>
      <c r="J28" s="5"/>
      <c r="K28" s="100"/>
      <c r="P28" s="100"/>
    </row>
    <row r="29" spans="1:19" ht="15.6" thickTop="1">
      <c r="A29" s="7" t="s">
        <v>74</v>
      </c>
      <c r="B29" s="305" t="s">
        <v>76</v>
      </c>
      <c r="C29" s="303"/>
      <c r="D29" s="303"/>
      <c r="E29" s="303"/>
      <c r="F29" s="88"/>
      <c r="G29" s="310" t="s">
        <v>81</v>
      </c>
      <c r="H29" s="303"/>
      <c r="I29" s="303"/>
      <c r="J29" s="303"/>
      <c r="K29" s="88"/>
      <c r="L29" s="302" t="s">
        <v>82</v>
      </c>
      <c r="M29" s="303"/>
      <c r="N29" s="303"/>
      <c r="O29" s="303"/>
      <c r="P29" s="88"/>
    </row>
    <row r="30" spans="1:19" ht="14.4">
      <c r="A30" s="4"/>
      <c r="B30" s="26" t="s">
        <v>83</v>
      </c>
      <c r="C30" s="27" t="s">
        <v>84</v>
      </c>
      <c r="D30" s="28" t="s">
        <v>85</v>
      </c>
      <c r="E30" s="85" t="s">
        <v>86</v>
      </c>
      <c r="F30" s="89"/>
      <c r="G30" s="29" t="s">
        <v>83</v>
      </c>
      <c r="H30" s="27" t="s">
        <v>84</v>
      </c>
      <c r="I30" s="28" t="s">
        <v>85</v>
      </c>
      <c r="J30" s="163" t="s">
        <v>86</v>
      </c>
      <c r="K30" s="89"/>
      <c r="L30" s="164" t="s">
        <v>83</v>
      </c>
      <c r="M30" s="27" t="s">
        <v>84</v>
      </c>
      <c r="N30" s="28" t="s">
        <v>85</v>
      </c>
      <c r="O30" s="163" t="s">
        <v>86</v>
      </c>
      <c r="P30" s="89"/>
    </row>
    <row r="31" spans="1:19" ht="14.4">
      <c r="A31" s="10" t="s">
        <v>75</v>
      </c>
      <c r="B31" s="134">
        <v>12315</v>
      </c>
      <c r="C31" s="259">
        <v>12228</v>
      </c>
      <c r="D31" s="37">
        <v>12089</v>
      </c>
      <c r="E31" s="270">
        <v>15790</v>
      </c>
      <c r="F31" s="218"/>
      <c r="G31" s="259">
        <v>15607</v>
      </c>
      <c r="H31" s="259">
        <v>15430</v>
      </c>
      <c r="I31" s="37">
        <v>15101</v>
      </c>
      <c r="J31" s="284">
        <v>16817</v>
      </c>
      <c r="K31" s="218"/>
      <c r="L31" s="285">
        <v>16752</v>
      </c>
      <c r="M31" s="259">
        <v>16606</v>
      </c>
      <c r="N31" s="134">
        <v>16956</v>
      </c>
      <c r="O31" s="134">
        <v>16748</v>
      </c>
      <c r="P31" s="218"/>
      <c r="Q31" s="60"/>
      <c r="R31" s="60"/>
      <c r="S31" s="60"/>
    </row>
    <row r="32" spans="1:19" ht="14.4">
      <c r="A32" s="10" t="s">
        <v>19</v>
      </c>
      <c r="B32" s="134">
        <v>6324</v>
      </c>
      <c r="C32" s="259">
        <v>6172</v>
      </c>
      <c r="D32" s="37">
        <v>6710</v>
      </c>
      <c r="E32" s="270">
        <v>8506</v>
      </c>
      <c r="F32" s="218"/>
      <c r="G32" s="259">
        <v>8638</v>
      </c>
      <c r="H32" s="259">
        <v>7713</v>
      </c>
      <c r="I32" s="37">
        <v>7532</v>
      </c>
      <c r="J32" s="284">
        <v>8720</v>
      </c>
      <c r="K32" s="218"/>
      <c r="L32" s="285">
        <v>8626</v>
      </c>
      <c r="M32" s="259">
        <v>8138</v>
      </c>
      <c r="N32" s="134">
        <v>8045</v>
      </c>
      <c r="O32" s="134">
        <v>7617</v>
      </c>
      <c r="P32" s="218"/>
      <c r="Q32" s="60"/>
      <c r="R32" s="60"/>
      <c r="S32" s="60"/>
    </row>
    <row r="33" spans="1:30" ht="14.4">
      <c r="A33" s="10" t="s">
        <v>142</v>
      </c>
      <c r="B33" s="134">
        <v>18381</v>
      </c>
      <c r="C33" s="259">
        <v>19185</v>
      </c>
      <c r="D33" s="37">
        <v>19476</v>
      </c>
      <c r="E33" s="270">
        <v>21871</v>
      </c>
      <c r="F33" s="218"/>
      <c r="G33" s="259">
        <v>21512</v>
      </c>
      <c r="H33" s="259">
        <v>21620</v>
      </c>
      <c r="I33" s="37">
        <v>21301</v>
      </c>
      <c r="J33" s="284">
        <v>23418</v>
      </c>
      <c r="K33" s="218"/>
      <c r="L33" s="285">
        <v>23350</v>
      </c>
      <c r="M33" s="259">
        <v>23904</v>
      </c>
      <c r="N33" s="134">
        <v>23670</v>
      </c>
      <c r="O33" s="134">
        <v>24362</v>
      </c>
      <c r="P33" s="218"/>
      <c r="Q33" s="60"/>
      <c r="R33" s="60"/>
      <c r="S33" s="60"/>
    </row>
    <row r="34" spans="1:30" ht="14.4">
      <c r="A34" s="10" t="s">
        <v>143</v>
      </c>
      <c r="B34" s="134">
        <v>2591</v>
      </c>
      <c r="C34" s="259">
        <v>2561</v>
      </c>
      <c r="D34" s="37">
        <v>2522</v>
      </c>
      <c r="E34" s="270">
        <v>3576</v>
      </c>
      <c r="F34" s="218"/>
      <c r="G34" s="259">
        <v>3449</v>
      </c>
      <c r="H34" s="259">
        <v>3420</v>
      </c>
      <c r="I34" s="37">
        <v>3329</v>
      </c>
      <c r="J34" s="284">
        <v>3293</v>
      </c>
      <c r="K34" s="218"/>
      <c r="L34" s="285">
        <v>3069</v>
      </c>
      <c r="M34" s="259">
        <v>3035</v>
      </c>
      <c r="N34" s="134">
        <v>2991</v>
      </c>
      <c r="O34" s="134">
        <v>2807</v>
      </c>
      <c r="P34" s="218"/>
      <c r="Q34" s="60"/>
      <c r="R34" s="60"/>
      <c r="S34" s="60"/>
    </row>
    <row r="35" spans="1:30">
      <c r="A35" s="4"/>
    </row>
    <row r="36" spans="1:30" ht="17.25" customHeight="1">
      <c r="A36" s="47" t="s">
        <v>151</v>
      </c>
      <c r="B36" s="47"/>
      <c r="C36" s="47"/>
      <c r="D36" s="47"/>
      <c r="E36" s="47"/>
      <c r="F36" s="47"/>
      <c r="G36" s="47"/>
      <c r="H36" s="47"/>
      <c r="I36" s="47"/>
      <c r="J36" s="47"/>
      <c r="K36" s="47"/>
      <c r="L36" s="47"/>
      <c r="M36" s="47"/>
      <c r="N36" s="47"/>
      <c r="O36" s="47"/>
      <c r="P36" s="47"/>
      <c r="Q36" s="47"/>
      <c r="R36" s="47"/>
      <c r="S36" s="47"/>
    </row>
    <row r="37" spans="1:30" s="63" customFormat="1" ht="6" customHeight="1" thickBot="1">
      <c r="A37" s="62"/>
      <c r="B37" s="62"/>
      <c r="C37" s="62"/>
      <c r="D37" s="62"/>
      <c r="E37" s="62"/>
      <c r="F37" s="99"/>
      <c r="G37" s="62"/>
      <c r="H37" s="62"/>
      <c r="I37" s="62"/>
      <c r="J37" s="62"/>
      <c r="K37" s="99"/>
      <c r="L37" s="62"/>
      <c r="M37" s="62"/>
      <c r="N37" s="62"/>
      <c r="O37" s="62"/>
      <c r="P37" s="99"/>
      <c r="Y37"/>
      <c r="Z37"/>
      <c r="AA37"/>
      <c r="AB37"/>
      <c r="AC37"/>
      <c r="AD37"/>
    </row>
    <row r="38" spans="1:30" ht="15.6" thickTop="1">
      <c r="A38" s="7" t="s">
        <v>72</v>
      </c>
      <c r="B38" s="305" t="s">
        <v>76</v>
      </c>
      <c r="C38" s="303"/>
      <c r="D38" s="303"/>
      <c r="E38" s="303"/>
      <c r="F38" s="88"/>
      <c r="G38" s="310" t="s">
        <v>81</v>
      </c>
      <c r="H38" s="303"/>
      <c r="I38" s="303"/>
      <c r="J38" s="303"/>
      <c r="K38" s="88"/>
      <c r="L38" s="302" t="s">
        <v>82</v>
      </c>
      <c r="M38" s="303"/>
      <c r="N38" s="303"/>
      <c r="O38" s="303"/>
      <c r="P38" s="88"/>
      <c r="Q38" s="162" t="s">
        <v>76</v>
      </c>
      <c r="R38" s="84" t="s">
        <v>81</v>
      </c>
      <c r="S38" s="84" t="s">
        <v>82</v>
      </c>
    </row>
    <row r="39" spans="1:30" ht="14.4">
      <c r="A39" s="3"/>
      <c r="B39" s="26" t="s">
        <v>77</v>
      </c>
      <c r="C39" s="27" t="s">
        <v>78</v>
      </c>
      <c r="D39" s="28" t="s">
        <v>79</v>
      </c>
      <c r="E39" s="85" t="s">
        <v>80</v>
      </c>
      <c r="F39" s="89"/>
      <c r="G39" s="29" t="s">
        <v>77</v>
      </c>
      <c r="H39" s="27" t="s">
        <v>78</v>
      </c>
      <c r="I39" s="28" t="s">
        <v>79</v>
      </c>
      <c r="J39" s="163" t="s">
        <v>80</v>
      </c>
      <c r="K39" s="89"/>
      <c r="L39" s="164" t="s">
        <v>77</v>
      </c>
      <c r="M39" s="27" t="s">
        <v>78</v>
      </c>
      <c r="N39" s="28" t="s">
        <v>79</v>
      </c>
      <c r="O39" s="163" t="s">
        <v>80</v>
      </c>
      <c r="P39" s="89"/>
      <c r="Q39" s="64" t="s">
        <v>125</v>
      </c>
      <c r="R39" s="30" t="s">
        <v>125</v>
      </c>
      <c r="S39" s="30" t="s">
        <v>125</v>
      </c>
    </row>
    <row r="40" spans="1:30" ht="14.4">
      <c r="A40" s="10" t="s">
        <v>0</v>
      </c>
      <c r="B40" s="114">
        <v>54.4</v>
      </c>
      <c r="C40" s="108">
        <v>56.1</v>
      </c>
      <c r="D40" s="126">
        <v>53.7</v>
      </c>
      <c r="E40" s="186">
        <v>53.8</v>
      </c>
      <c r="F40" s="187"/>
      <c r="G40" s="108">
        <v>55</v>
      </c>
      <c r="H40" s="108">
        <v>44.1</v>
      </c>
      <c r="I40" s="126">
        <v>55.4</v>
      </c>
      <c r="J40" s="189">
        <v>52.8</v>
      </c>
      <c r="K40" s="187"/>
      <c r="L40" s="188">
        <v>64.599999999999994</v>
      </c>
      <c r="M40" s="108">
        <v>59.7</v>
      </c>
      <c r="N40" s="114">
        <v>62.4</v>
      </c>
      <c r="O40" s="114">
        <v>63.8</v>
      </c>
      <c r="P40" s="187"/>
      <c r="Q40" s="114">
        <v>217.9</v>
      </c>
      <c r="R40" s="108">
        <v>207.3</v>
      </c>
      <c r="S40" s="114">
        <v>250.4</v>
      </c>
    </row>
    <row r="41" spans="1:30" ht="14.4">
      <c r="A41" s="10" t="s">
        <v>1</v>
      </c>
      <c r="B41" s="114">
        <v>10.1</v>
      </c>
      <c r="C41" s="108">
        <v>10.7</v>
      </c>
      <c r="D41" s="126">
        <v>9.9</v>
      </c>
      <c r="E41" s="186">
        <v>10.4</v>
      </c>
      <c r="F41" s="187"/>
      <c r="G41" s="108">
        <v>10.3</v>
      </c>
      <c r="H41" s="108">
        <v>10.1</v>
      </c>
      <c r="I41" s="126">
        <v>9.6999999999999993</v>
      </c>
      <c r="J41" s="189">
        <v>11.8</v>
      </c>
      <c r="K41" s="187"/>
      <c r="L41" s="188">
        <v>13.1</v>
      </c>
      <c r="M41" s="108">
        <v>12</v>
      </c>
      <c r="N41" s="114">
        <v>11.1</v>
      </c>
      <c r="O41" s="114">
        <v>12.4</v>
      </c>
      <c r="P41" s="187"/>
      <c r="Q41" s="114">
        <v>41.1</v>
      </c>
      <c r="R41" s="108">
        <v>41.9</v>
      </c>
      <c r="S41" s="114">
        <v>48.6</v>
      </c>
    </row>
    <row r="42" spans="1:30" ht="14.4">
      <c r="A42" s="13" t="s">
        <v>2</v>
      </c>
      <c r="B42" s="135">
        <v>64.5</v>
      </c>
      <c r="C42" s="109">
        <v>66.8</v>
      </c>
      <c r="D42" s="127">
        <v>63.6</v>
      </c>
      <c r="E42" s="191">
        <v>64.2</v>
      </c>
      <c r="F42" s="192"/>
      <c r="G42" s="109">
        <v>65.400000000000006</v>
      </c>
      <c r="H42" s="109">
        <v>54.2</v>
      </c>
      <c r="I42" s="127">
        <v>65.099999999999994</v>
      </c>
      <c r="J42" s="194">
        <v>64.599999999999994</v>
      </c>
      <c r="K42" s="192"/>
      <c r="L42" s="193">
        <v>77.699999999999989</v>
      </c>
      <c r="M42" s="109">
        <v>71.7</v>
      </c>
      <c r="N42" s="135">
        <v>73.5</v>
      </c>
      <c r="O42" s="135">
        <v>76.2</v>
      </c>
      <c r="P42" s="192"/>
      <c r="Q42" s="135">
        <v>259</v>
      </c>
      <c r="R42" s="109">
        <v>249.2</v>
      </c>
      <c r="S42" s="135">
        <v>299</v>
      </c>
    </row>
    <row r="43" spans="1:30" ht="22.8">
      <c r="A43" s="14" t="s">
        <v>9</v>
      </c>
      <c r="B43" s="114">
        <v>-1.4</v>
      </c>
      <c r="C43" s="108">
        <v>-0.3</v>
      </c>
      <c r="D43" s="126">
        <v>0.6</v>
      </c>
      <c r="E43" s="186">
        <v>-0.7</v>
      </c>
      <c r="F43" s="187"/>
      <c r="G43" s="108">
        <v>0.8</v>
      </c>
      <c r="H43" s="108">
        <v>0.4</v>
      </c>
      <c r="I43" s="126">
        <v>-1.1000000000000001</v>
      </c>
      <c r="J43" s="189">
        <v>-11.4</v>
      </c>
      <c r="K43" s="187"/>
      <c r="L43" s="188">
        <v>0.1</v>
      </c>
      <c r="M43" s="108">
        <v>2.8</v>
      </c>
      <c r="N43" s="114">
        <v>0.6</v>
      </c>
      <c r="O43" s="114">
        <v>7.2</v>
      </c>
      <c r="P43" s="187"/>
      <c r="Q43" s="114">
        <v>-1.8</v>
      </c>
      <c r="R43" s="108">
        <v>-11.3</v>
      </c>
      <c r="S43" s="114">
        <v>10.7</v>
      </c>
      <c r="Z43" s="171"/>
      <c r="AA43" s="171"/>
      <c r="AB43" s="171"/>
      <c r="AC43" s="171"/>
    </row>
    <row r="44" spans="1:30" ht="14.4">
      <c r="A44" s="13" t="s">
        <v>3</v>
      </c>
      <c r="B44" s="135">
        <v>63.1</v>
      </c>
      <c r="C44" s="109">
        <v>66.300000000000011</v>
      </c>
      <c r="D44" s="127">
        <v>64.2</v>
      </c>
      <c r="E44" s="191">
        <v>63.5</v>
      </c>
      <c r="F44" s="192"/>
      <c r="G44" s="109">
        <v>66.099999999999994</v>
      </c>
      <c r="H44" s="109">
        <v>54.6</v>
      </c>
      <c r="I44" s="127">
        <v>64</v>
      </c>
      <c r="J44" s="194">
        <v>53.2</v>
      </c>
      <c r="K44" s="192"/>
      <c r="L44" s="193">
        <v>77.899999999999991</v>
      </c>
      <c r="M44" s="109">
        <v>74.400000000000006</v>
      </c>
      <c r="N44" s="135">
        <v>74.099999999999994</v>
      </c>
      <c r="O44" s="135">
        <v>83.4</v>
      </c>
      <c r="P44" s="192"/>
      <c r="Q44" s="135">
        <v>257.2</v>
      </c>
      <c r="R44" s="109">
        <v>237.9</v>
      </c>
      <c r="S44" s="135">
        <v>309.8</v>
      </c>
      <c r="Z44" s="171"/>
      <c r="AA44" s="171"/>
      <c r="AB44" s="171"/>
      <c r="AC44" s="171"/>
    </row>
    <row r="45" spans="1:30" ht="14.4">
      <c r="A45" s="13" t="s">
        <v>4</v>
      </c>
      <c r="B45" s="135">
        <v>-20.3</v>
      </c>
      <c r="C45" s="109">
        <v>-20</v>
      </c>
      <c r="D45" s="127">
        <v>-20.399999999999999</v>
      </c>
      <c r="E45" s="191">
        <v>-25.5</v>
      </c>
      <c r="F45" s="192"/>
      <c r="G45" s="109">
        <v>-21.5</v>
      </c>
      <c r="H45" s="109">
        <v>-19.2</v>
      </c>
      <c r="I45" s="127">
        <v>-18.8</v>
      </c>
      <c r="J45" s="194">
        <v>-19.7</v>
      </c>
      <c r="K45" s="192"/>
      <c r="L45" s="193">
        <v>-31.5</v>
      </c>
      <c r="M45" s="109">
        <v>-30</v>
      </c>
      <c r="N45" s="135">
        <v>-29</v>
      </c>
      <c r="O45" s="135">
        <v>-29.2</v>
      </c>
      <c r="P45" s="192"/>
      <c r="Q45" s="135">
        <v>-86.4</v>
      </c>
      <c r="R45" s="109">
        <v>-79.099999999999994</v>
      </c>
      <c r="S45" s="135">
        <v>-120</v>
      </c>
      <c r="Z45" s="171"/>
      <c r="AA45" s="171"/>
      <c r="AB45" s="171"/>
      <c r="AC45" s="171"/>
    </row>
    <row r="46" spans="1:30" ht="14.4">
      <c r="A46" s="10" t="s">
        <v>5</v>
      </c>
      <c r="B46" s="114">
        <v>-4.5</v>
      </c>
      <c r="C46" s="108">
        <v>-3.2</v>
      </c>
      <c r="D46" s="126">
        <v>-2.4</v>
      </c>
      <c r="E46" s="186">
        <v>-2.6</v>
      </c>
      <c r="F46" s="187"/>
      <c r="G46" s="108">
        <v>-3.4</v>
      </c>
      <c r="H46" s="108">
        <v>-0.6</v>
      </c>
      <c r="I46" s="126">
        <v>-0.8</v>
      </c>
      <c r="J46" s="189">
        <v>-1.1000000000000001</v>
      </c>
      <c r="K46" s="187"/>
      <c r="L46" s="188">
        <v>-6.1</v>
      </c>
      <c r="M46" s="108">
        <v>-1</v>
      </c>
      <c r="N46" s="114">
        <v>-0.8</v>
      </c>
      <c r="O46" s="114">
        <v>-1</v>
      </c>
      <c r="P46" s="187"/>
      <c r="Q46" s="114">
        <v>-12.7</v>
      </c>
      <c r="R46" s="108">
        <v>-6</v>
      </c>
      <c r="S46" s="114">
        <v>-8.9</v>
      </c>
    </row>
    <row r="47" spans="1:30" ht="14.4">
      <c r="A47" s="10" t="s">
        <v>10</v>
      </c>
      <c r="B47" s="114">
        <v>-0.3</v>
      </c>
      <c r="C47" s="108">
        <v>4.8000000000000007</v>
      </c>
      <c r="D47" s="126">
        <v>-0.1</v>
      </c>
      <c r="E47" s="186">
        <v>-0.3</v>
      </c>
      <c r="F47" s="187"/>
      <c r="G47" s="108">
        <v>-1.3</v>
      </c>
      <c r="H47" s="108">
        <v>-8.1</v>
      </c>
      <c r="I47" s="126">
        <v>1.8</v>
      </c>
      <c r="J47" s="189">
        <v>-15.6</v>
      </c>
      <c r="K47" s="187"/>
      <c r="L47" s="188">
        <v>0.3</v>
      </c>
      <c r="M47" s="108">
        <v>8.6999999999999993</v>
      </c>
      <c r="N47" s="114">
        <v>1.7</v>
      </c>
      <c r="O47" s="114">
        <v>7.1</v>
      </c>
      <c r="P47" s="187"/>
      <c r="Q47" s="114">
        <v>4.2</v>
      </c>
      <c r="R47" s="108">
        <v>-23.2</v>
      </c>
      <c r="S47" s="114">
        <v>17.8</v>
      </c>
      <c r="Z47" s="171"/>
      <c r="AA47" s="171"/>
      <c r="AB47" s="171"/>
      <c r="AC47" s="171"/>
    </row>
    <row r="48" spans="1:30" ht="14.4">
      <c r="A48" s="13" t="s">
        <v>6</v>
      </c>
      <c r="B48" s="135">
        <v>38</v>
      </c>
      <c r="C48" s="109">
        <v>48.1</v>
      </c>
      <c r="D48" s="127">
        <v>41.3</v>
      </c>
      <c r="E48" s="191">
        <v>35.1</v>
      </c>
      <c r="F48" s="192"/>
      <c r="G48" s="109">
        <v>39.9</v>
      </c>
      <c r="H48" s="109">
        <v>26.7</v>
      </c>
      <c r="I48" s="127">
        <v>46.3</v>
      </c>
      <c r="J48" s="194">
        <v>16.7</v>
      </c>
      <c r="K48" s="192"/>
      <c r="L48" s="193">
        <v>40.5</v>
      </c>
      <c r="M48" s="109">
        <v>52.2</v>
      </c>
      <c r="N48" s="135">
        <v>46</v>
      </c>
      <c r="O48" s="135">
        <v>60.2</v>
      </c>
      <c r="P48" s="192"/>
      <c r="Q48" s="135">
        <v>162.30000000000001</v>
      </c>
      <c r="R48" s="109">
        <v>129.6</v>
      </c>
      <c r="S48" s="135">
        <v>198.7</v>
      </c>
      <c r="Z48" s="171"/>
      <c r="AA48" s="171"/>
      <c r="AB48" s="171"/>
      <c r="AC48" s="171"/>
    </row>
    <row r="49" spans="1:29" ht="14.4">
      <c r="A49" s="10" t="s">
        <v>7</v>
      </c>
      <c r="B49" s="114">
        <v>-9.5</v>
      </c>
      <c r="C49" s="108">
        <v>-12</v>
      </c>
      <c r="D49" s="126">
        <v>-10.3</v>
      </c>
      <c r="E49" s="186">
        <v>-8.8000000000000007</v>
      </c>
      <c r="F49" s="187"/>
      <c r="G49" s="108">
        <v>-10</v>
      </c>
      <c r="H49" s="108">
        <v>-6.7</v>
      </c>
      <c r="I49" s="126">
        <v>-11.6</v>
      </c>
      <c r="J49" s="189">
        <v>-4.2</v>
      </c>
      <c r="K49" s="187"/>
      <c r="L49" s="188">
        <v>-10.1</v>
      </c>
      <c r="M49" s="108">
        <v>-13</v>
      </c>
      <c r="N49" s="114">
        <v>-11.5</v>
      </c>
      <c r="O49" s="114">
        <v>-15.1</v>
      </c>
      <c r="P49" s="187"/>
      <c r="Q49" s="114">
        <v>-40.6</v>
      </c>
      <c r="R49" s="108">
        <v>-32.5</v>
      </c>
      <c r="S49" s="114">
        <v>-49.7</v>
      </c>
      <c r="Z49" s="171"/>
      <c r="AA49" s="171"/>
      <c r="AB49" s="171"/>
      <c r="AC49" s="171"/>
    </row>
    <row r="50" spans="1:29" ht="14.4">
      <c r="A50" s="13" t="s">
        <v>8</v>
      </c>
      <c r="B50" s="135">
        <v>28.5</v>
      </c>
      <c r="C50" s="109">
        <v>36.1</v>
      </c>
      <c r="D50" s="127">
        <v>31</v>
      </c>
      <c r="E50" s="191">
        <v>26.3</v>
      </c>
      <c r="F50" s="192"/>
      <c r="G50" s="109">
        <v>29.9</v>
      </c>
      <c r="H50" s="109">
        <v>20</v>
      </c>
      <c r="I50" s="127">
        <v>34.700000000000003</v>
      </c>
      <c r="J50" s="194">
        <v>12.5</v>
      </c>
      <c r="K50" s="192"/>
      <c r="L50" s="193">
        <v>30.400000000000002</v>
      </c>
      <c r="M50" s="109">
        <v>39.200000000000003</v>
      </c>
      <c r="N50" s="135">
        <v>34.5</v>
      </c>
      <c r="O50" s="135">
        <v>45.1</v>
      </c>
      <c r="P50" s="192"/>
      <c r="Q50" s="135">
        <v>121.7</v>
      </c>
      <c r="R50" s="109">
        <v>97.100000000000009</v>
      </c>
      <c r="S50" s="135">
        <v>149</v>
      </c>
    </row>
    <row r="51" spans="1:29" ht="15" thickBot="1">
      <c r="A51" s="4"/>
      <c r="B51" s="4"/>
      <c r="C51" s="4"/>
      <c r="D51" s="4"/>
      <c r="E51" s="4"/>
      <c r="F51" s="100"/>
      <c r="G51" s="4"/>
      <c r="H51" s="4"/>
      <c r="I51" s="4"/>
      <c r="J51" s="5"/>
      <c r="K51" s="100"/>
      <c r="P51" s="100"/>
    </row>
    <row r="52" spans="1:29" ht="15.6" thickTop="1">
      <c r="A52" s="7" t="s">
        <v>73</v>
      </c>
      <c r="B52" s="305" t="s">
        <v>76</v>
      </c>
      <c r="C52" s="303"/>
      <c r="D52" s="303"/>
      <c r="E52" s="303"/>
      <c r="F52" s="88"/>
      <c r="G52" s="310" t="s">
        <v>81</v>
      </c>
      <c r="H52" s="303"/>
      <c r="I52" s="303"/>
      <c r="J52" s="303"/>
      <c r="K52" s="88"/>
      <c r="L52" s="310" t="s">
        <v>82</v>
      </c>
      <c r="M52" s="303"/>
      <c r="N52" s="303"/>
      <c r="O52" s="303"/>
      <c r="P52" s="88"/>
      <c r="Q52" s="162" t="s">
        <v>76</v>
      </c>
      <c r="R52" s="84" t="s">
        <v>81</v>
      </c>
      <c r="S52" s="84" t="s">
        <v>81</v>
      </c>
    </row>
    <row r="53" spans="1:29" ht="14.4">
      <c r="A53" s="4"/>
      <c r="B53" s="26" t="s">
        <v>77</v>
      </c>
      <c r="C53" s="27" t="s">
        <v>78</v>
      </c>
      <c r="D53" s="28" t="s">
        <v>79</v>
      </c>
      <c r="E53" s="85" t="s">
        <v>80</v>
      </c>
      <c r="F53" s="89"/>
      <c r="G53" s="29" t="s">
        <v>77</v>
      </c>
      <c r="H53" s="27" t="s">
        <v>78</v>
      </c>
      <c r="I53" s="28" t="s">
        <v>79</v>
      </c>
      <c r="J53" s="163" t="s">
        <v>80</v>
      </c>
      <c r="K53" s="89"/>
      <c r="L53" s="29" t="s">
        <v>77</v>
      </c>
      <c r="M53" s="27" t="s">
        <v>78</v>
      </c>
      <c r="N53" s="28" t="s">
        <v>79</v>
      </c>
      <c r="O53" s="163" t="s">
        <v>80</v>
      </c>
      <c r="P53" s="89"/>
      <c r="Q53" s="64" t="s">
        <v>125</v>
      </c>
      <c r="R53" s="30" t="s">
        <v>125</v>
      </c>
      <c r="S53" s="30" t="s">
        <v>125</v>
      </c>
    </row>
    <row r="54" spans="1:29" ht="14.4">
      <c r="A54" s="10" t="s">
        <v>201</v>
      </c>
      <c r="B54" s="119">
        <v>0.12044374009508717</v>
      </c>
      <c r="C54" s="113">
        <v>0.16</v>
      </c>
      <c r="D54" s="131">
        <v>0.13500272182906914</v>
      </c>
      <c r="E54" s="213">
        <v>0.1154774972557629</v>
      </c>
      <c r="F54" s="214"/>
      <c r="G54" s="113">
        <v>0.13179063360881543</v>
      </c>
      <c r="H54" s="113">
        <v>8.3725798011512295E-2</v>
      </c>
      <c r="I54" s="131">
        <v>0.13627884143348062</v>
      </c>
      <c r="J54" s="216">
        <v>4.7080979284369114E-2</v>
      </c>
      <c r="K54" s="214"/>
      <c r="L54" s="113">
        <v>0.11019483461712733</v>
      </c>
      <c r="M54" s="113">
        <v>0.13754385964912283</v>
      </c>
      <c r="N54" s="119">
        <v>0.11917098445595854</v>
      </c>
      <c r="O54" s="119">
        <v>0.15153296934061319</v>
      </c>
      <c r="P54" s="214"/>
      <c r="Q54" s="119">
        <v>0.12912466843501327</v>
      </c>
      <c r="R54" s="113">
        <v>9.8829516539440207E-2</v>
      </c>
      <c r="S54" s="119">
        <v>0.13035870516185477</v>
      </c>
    </row>
    <row r="55" spans="1:29" ht="14.4">
      <c r="A55" s="10" t="s">
        <v>202</v>
      </c>
      <c r="B55" s="119">
        <v>0.12716118237590629</v>
      </c>
      <c r="C55" s="113">
        <v>0.18255372945638432</v>
      </c>
      <c r="D55" s="131">
        <v>0.16337285902503293</v>
      </c>
      <c r="E55" s="213">
        <v>0.13742651861528413</v>
      </c>
      <c r="F55" s="214"/>
      <c r="G55" s="113">
        <v>0.15216284987277354</v>
      </c>
      <c r="H55" s="113">
        <v>0.10126582278481013</v>
      </c>
      <c r="I55" s="131">
        <v>0.17636594663278274</v>
      </c>
      <c r="J55" s="216">
        <v>5.7670126874279123E-2</v>
      </c>
      <c r="K55" s="214"/>
      <c r="L55" s="113">
        <v>0.12759706190975867</v>
      </c>
      <c r="M55" s="113">
        <v>0.16779026217228465</v>
      </c>
      <c r="N55" s="119">
        <v>0.1504907306434024</v>
      </c>
      <c r="O55" s="119">
        <v>0.1938742611499194</v>
      </c>
      <c r="P55" s="214"/>
      <c r="Q55" s="119">
        <v>0.13876852907639681</v>
      </c>
      <c r="R55" s="113">
        <v>0.11264501160092809</v>
      </c>
      <c r="S55" s="119">
        <v>0.15834218916046758</v>
      </c>
    </row>
    <row r="56" spans="1:29" ht="14.4">
      <c r="A56" s="10" t="s">
        <v>24</v>
      </c>
      <c r="B56" s="133">
        <v>1.6059040590405905E-2</v>
      </c>
      <c r="C56" s="277">
        <v>1.7098445595854921E-2</v>
      </c>
      <c r="D56" s="278">
        <v>1.6936056138137666E-2</v>
      </c>
      <c r="E56" s="279">
        <v>1.6495477541008736E-2</v>
      </c>
      <c r="F56" s="280"/>
      <c r="G56" s="277">
        <v>1.6370265644765236E-2</v>
      </c>
      <c r="H56" s="277">
        <v>1.3075383589059374E-2</v>
      </c>
      <c r="I56" s="278">
        <v>1.7131812910707384E-2</v>
      </c>
      <c r="J56" s="281">
        <v>1.5697933700014866E-2</v>
      </c>
      <c r="K56" s="280"/>
      <c r="L56" s="277">
        <v>1.7323679270581923E-2</v>
      </c>
      <c r="M56" s="277">
        <v>1.6239374362461749E-2</v>
      </c>
      <c r="N56" s="133">
        <v>1.7870695210138184E-2</v>
      </c>
      <c r="O56" s="133">
        <v>1.7523861841653506E-2</v>
      </c>
      <c r="P56" s="280"/>
      <c r="Q56" s="133">
        <v>1.6632635536133429E-2</v>
      </c>
      <c r="R56" s="277">
        <v>1.5551679513869354E-2</v>
      </c>
      <c r="S56" s="133">
        <v>1.7224123402864954E-2</v>
      </c>
    </row>
    <row r="57" spans="1:29" ht="14.4">
      <c r="A57" s="10" t="s">
        <v>25</v>
      </c>
      <c r="B57" s="119">
        <v>0.32171156893819336</v>
      </c>
      <c r="C57" s="113">
        <v>0.30165912518853688</v>
      </c>
      <c r="D57" s="131">
        <v>0.31775700934579437</v>
      </c>
      <c r="E57" s="213">
        <v>0.40157480314960631</v>
      </c>
      <c r="F57" s="214"/>
      <c r="G57" s="113">
        <v>0.32526475037821484</v>
      </c>
      <c r="H57" s="113">
        <v>0.35164835164835162</v>
      </c>
      <c r="I57" s="131">
        <v>0.29375000000000001</v>
      </c>
      <c r="J57" s="216">
        <v>0.37030075187969924</v>
      </c>
      <c r="K57" s="214"/>
      <c r="L57" s="113">
        <v>0.40436456996148912</v>
      </c>
      <c r="M57" s="113">
        <v>0.40322580645161288</v>
      </c>
      <c r="N57" s="119">
        <v>0.39136302294197034</v>
      </c>
      <c r="O57" s="119">
        <v>0.3501199040767386</v>
      </c>
      <c r="P57" s="214"/>
      <c r="Q57" s="119">
        <v>0.33592534992223955</v>
      </c>
      <c r="R57" s="113">
        <v>0.33249264396805378</v>
      </c>
      <c r="S57" s="119">
        <v>0.38734667527437056</v>
      </c>
    </row>
    <row r="58" spans="1:29" ht="14.4">
      <c r="A58" s="10" t="s">
        <v>198</v>
      </c>
      <c r="B58" s="133">
        <v>8.8560885608856085E-5</v>
      </c>
      <c r="C58" s="277">
        <v>-1.4629686071319721E-3</v>
      </c>
      <c r="D58" s="278">
        <v>3.1538279586848541E-5</v>
      </c>
      <c r="E58" s="279">
        <v>9.198221677142419E-5</v>
      </c>
      <c r="F58" s="280"/>
      <c r="G58" s="277">
        <v>3.8693355160354193E-4</v>
      </c>
      <c r="H58" s="277">
        <v>2.401601067378252E-3</v>
      </c>
      <c r="I58" s="278">
        <v>-5.5662930034789337E-4</v>
      </c>
      <c r="J58" s="281">
        <v>4.6380258659134829E-3</v>
      </c>
      <c r="K58" s="280"/>
      <c r="L58" s="277">
        <v>-8.0450522928399032E-5</v>
      </c>
      <c r="M58" s="277">
        <v>-2.3665419925195511E-3</v>
      </c>
      <c r="N58" s="133">
        <v>-4.8686188873773895E-4</v>
      </c>
      <c r="O58" s="133">
        <v>-1.9501476344159856E-3</v>
      </c>
      <c r="P58" s="280"/>
      <c r="Q58" s="133">
        <v>-3.205923325000477E-4</v>
      </c>
      <c r="R58" s="277">
        <v>1.7404677507080028E-3</v>
      </c>
      <c r="S58" s="133">
        <v>-1.2243985486062149E-3</v>
      </c>
    </row>
    <row r="59" spans="1:29" ht="14.4">
      <c r="A59" s="10" t="s">
        <v>28</v>
      </c>
      <c r="B59" s="119">
        <v>7.67267453826854E-3</v>
      </c>
      <c r="C59" s="113">
        <v>7.8836837878792296E-3</v>
      </c>
      <c r="D59" s="131">
        <v>5.7225235826403398E-3</v>
      </c>
      <c r="E59" s="213">
        <v>5.8297308219031401E-3</v>
      </c>
      <c r="F59" s="286"/>
      <c r="G59" s="113">
        <v>7.3560135744019997E-3</v>
      </c>
      <c r="H59" s="113">
        <v>9.5555765331214008E-3</v>
      </c>
      <c r="I59" s="131">
        <v>9.6803960225529204E-3</v>
      </c>
      <c r="J59" s="216">
        <v>1.38738836752923E-2</v>
      </c>
      <c r="K59" s="286"/>
      <c r="L59" s="113">
        <v>1.30685781456989E-2</v>
      </c>
      <c r="M59" s="113">
        <v>1.18082254548508E-2</v>
      </c>
      <c r="N59" s="119">
        <v>9.9984319091965899E-3</v>
      </c>
      <c r="O59" s="119">
        <v>1.1546513865086899E-2</v>
      </c>
      <c r="P59" s="280"/>
      <c r="Q59" s="60"/>
      <c r="R59" s="60"/>
      <c r="S59" s="60"/>
    </row>
    <row r="60" spans="1:29" ht="15" thickBot="1">
      <c r="A60" s="4"/>
      <c r="B60" s="4"/>
      <c r="C60" s="4"/>
      <c r="D60" s="4"/>
      <c r="E60" s="4"/>
      <c r="F60" s="100"/>
      <c r="G60" s="4"/>
      <c r="H60" s="4"/>
      <c r="I60" s="4"/>
      <c r="J60" s="5"/>
      <c r="K60" s="100"/>
      <c r="P60" s="100"/>
    </row>
    <row r="61" spans="1:29" ht="15.6" thickTop="1">
      <c r="A61" s="7" t="s">
        <v>74</v>
      </c>
      <c r="B61" s="305" t="s">
        <v>76</v>
      </c>
      <c r="C61" s="303"/>
      <c r="D61" s="303"/>
      <c r="E61" s="303"/>
      <c r="F61" s="88"/>
      <c r="G61" s="310" t="s">
        <v>81</v>
      </c>
      <c r="H61" s="303"/>
      <c r="I61" s="303"/>
      <c r="J61" s="303"/>
      <c r="K61" s="88"/>
      <c r="L61" s="302" t="s">
        <v>82</v>
      </c>
      <c r="M61" s="303"/>
      <c r="N61" s="303"/>
      <c r="O61" s="303"/>
      <c r="P61" s="88"/>
    </row>
    <row r="62" spans="1:29" ht="14.4">
      <c r="A62" s="4"/>
      <c r="B62" s="26" t="s">
        <v>83</v>
      </c>
      <c r="C62" s="27" t="s">
        <v>84</v>
      </c>
      <c r="D62" s="28" t="s">
        <v>85</v>
      </c>
      <c r="E62" s="85" t="s">
        <v>86</v>
      </c>
      <c r="F62" s="89"/>
      <c r="G62" s="29" t="s">
        <v>83</v>
      </c>
      <c r="H62" s="27" t="s">
        <v>84</v>
      </c>
      <c r="I62" s="28" t="s">
        <v>85</v>
      </c>
      <c r="J62" s="163" t="s">
        <v>86</v>
      </c>
      <c r="K62" s="89"/>
      <c r="L62" s="164" t="s">
        <v>83</v>
      </c>
      <c r="M62" s="27" t="s">
        <v>84</v>
      </c>
      <c r="N62" s="28" t="s">
        <v>85</v>
      </c>
      <c r="O62" s="163" t="s">
        <v>86</v>
      </c>
      <c r="P62" s="89"/>
    </row>
    <row r="63" spans="1:29" ht="14.4">
      <c r="A63" s="10" t="s">
        <v>75</v>
      </c>
      <c r="B63" s="134">
        <v>13456</v>
      </c>
      <c r="C63" s="259">
        <v>12752</v>
      </c>
      <c r="D63" s="37">
        <v>12857</v>
      </c>
      <c r="E63" s="270">
        <v>13676</v>
      </c>
      <c r="F63" s="218"/>
      <c r="G63" s="259">
        <v>13436</v>
      </c>
      <c r="H63" s="259">
        <v>13301</v>
      </c>
      <c r="I63" s="37">
        <v>13020</v>
      </c>
      <c r="J63" s="284">
        <v>14705</v>
      </c>
      <c r="K63" s="218"/>
      <c r="L63" s="285">
        <v>14901</v>
      </c>
      <c r="M63" s="259">
        <v>14633</v>
      </c>
      <c r="N63" s="134">
        <v>14081</v>
      </c>
      <c r="O63" s="134">
        <v>14167</v>
      </c>
      <c r="P63" s="218"/>
      <c r="Q63" s="60"/>
      <c r="R63" s="60"/>
      <c r="S63" s="60"/>
      <c r="T63" s="60"/>
    </row>
    <row r="64" spans="1:29" ht="14.4">
      <c r="A64" s="10" t="s">
        <v>19</v>
      </c>
      <c r="B64" s="134">
        <v>7367</v>
      </c>
      <c r="C64" s="259">
        <v>6989</v>
      </c>
      <c r="D64" s="37">
        <v>6795</v>
      </c>
      <c r="E64" s="270">
        <v>7260</v>
      </c>
      <c r="F64" s="218"/>
      <c r="G64" s="259">
        <v>7063</v>
      </c>
      <c r="H64" s="259">
        <v>6905</v>
      </c>
      <c r="I64" s="37">
        <v>7246</v>
      </c>
      <c r="J64" s="284">
        <v>9229</v>
      </c>
      <c r="K64" s="218"/>
      <c r="L64" s="285">
        <v>9348</v>
      </c>
      <c r="M64" s="259">
        <v>9030</v>
      </c>
      <c r="N64" s="134">
        <v>8905</v>
      </c>
      <c r="O64" s="134">
        <v>9429</v>
      </c>
      <c r="P64" s="218"/>
      <c r="Q64" s="60"/>
      <c r="R64" s="60"/>
      <c r="S64" s="60"/>
      <c r="T64" s="60"/>
    </row>
    <row r="65" spans="1:20" ht="14.4">
      <c r="A65" s="10" t="s">
        <v>142</v>
      </c>
      <c r="B65" s="134">
        <v>4881</v>
      </c>
      <c r="C65" s="259">
        <v>3845</v>
      </c>
      <c r="D65" s="37">
        <v>3870</v>
      </c>
      <c r="E65" s="270">
        <v>5366</v>
      </c>
      <c r="F65" s="218"/>
      <c r="G65" s="259">
        <v>6594</v>
      </c>
      <c r="H65" s="259">
        <v>6188</v>
      </c>
      <c r="I65" s="37">
        <v>5660</v>
      </c>
      <c r="J65" s="284">
        <v>9469</v>
      </c>
      <c r="K65" s="218"/>
      <c r="L65" s="285">
        <v>9267</v>
      </c>
      <c r="M65" s="259">
        <v>7781</v>
      </c>
      <c r="N65" s="134">
        <v>9098</v>
      </c>
      <c r="O65" s="134">
        <v>7890</v>
      </c>
      <c r="P65" s="218"/>
      <c r="Q65" s="60"/>
      <c r="R65" s="60"/>
      <c r="S65" s="60"/>
      <c r="T65" s="60"/>
    </row>
    <row r="66" spans="1:20" ht="14.4">
      <c r="A66" s="10" t="s">
        <v>143</v>
      </c>
      <c r="B66" s="134">
        <v>207</v>
      </c>
      <c r="C66" s="259">
        <v>200</v>
      </c>
      <c r="D66" s="37">
        <v>201</v>
      </c>
      <c r="E66" s="270">
        <v>202</v>
      </c>
      <c r="F66" s="218"/>
      <c r="G66" s="259">
        <v>696</v>
      </c>
      <c r="H66" s="259">
        <v>697</v>
      </c>
      <c r="I66" s="37">
        <v>699</v>
      </c>
      <c r="J66" s="284">
        <v>701</v>
      </c>
      <c r="K66" s="218"/>
      <c r="L66" s="285">
        <v>682</v>
      </c>
      <c r="M66" s="259">
        <v>683</v>
      </c>
      <c r="N66" s="134">
        <v>685</v>
      </c>
      <c r="O66" s="134">
        <v>687</v>
      </c>
      <c r="P66" s="218"/>
      <c r="Q66" s="60"/>
      <c r="R66" s="60"/>
      <c r="S66" s="60"/>
      <c r="T66" s="60"/>
    </row>
    <row r="68" spans="1:20" ht="17.25" customHeight="1">
      <c r="A68" s="47" t="s">
        <v>152</v>
      </c>
      <c r="B68" s="47"/>
      <c r="C68" s="47"/>
      <c r="D68" s="47"/>
      <c r="E68" s="47"/>
      <c r="F68" s="47"/>
      <c r="G68" s="47"/>
      <c r="H68" s="47"/>
      <c r="I68" s="47"/>
      <c r="J68" s="47"/>
      <c r="K68" s="47"/>
      <c r="L68" s="47"/>
      <c r="M68" s="47"/>
      <c r="N68" s="47"/>
      <c r="O68" s="47"/>
      <c r="P68" s="47"/>
      <c r="Q68" s="47"/>
      <c r="R68" s="47"/>
      <c r="S68" s="47"/>
    </row>
    <row r="69" spans="1:20" s="63" customFormat="1" ht="6" customHeight="1" thickBot="1">
      <c r="A69" s="62"/>
      <c r="B69" s="62"/>
      <c r="C69" s="62"/>
      <c r="D69" s="62"/>
      <c r="E69" s="62"/>
      <c r="F69" s="99"/>
      <c r="G69" s="62"/>
      <c r="H69" s="62"/>
      <c r="I69" s="62"/>
      <c r="J69" s="62"/>
      <c r="K69" s="99"/>
      <c r="L69" s="62"/>
      <c r="M69" s="62"/>
      <c r="N69" s="62"/>
      <c r="O69" s="62"/>
      <c r="P69" s="99"/>
    </row>
    <row r="70" spans="1:20" ht="15.6" thickTop="1">
      <c r="A70" s="7" t="s">
        <v>72</v>
      </c>
      <c r="B70" s="305" t="s">
        <v>76</v>
      </c>
      <c r="C70" s="303"/>
      <c r="D70" s="303"/>
      <c r="E70" s="303"/>
      <c r="F70" s="88"/>
      <c r="G70" s="310" t="s">
        <v>81</v>
      </c>
      <c r="H70" s="303"/>
      <c r="I70" s="303"/>
      <c r="J70" s="303"/>
      <c r="K70" s="88"/>
      <c r="L70" s="302" t="s">
        <v>82</v>
      </c>
      <c r="M70" s="303"/>
      <c r="N70" s="303"/>
      <c r="O70" s="303"/>
      <c r="P70" s="88"/>
      <c r="Q70" s="162" t="s">
        <v>76</v>
      </c>
      <c r="R70" s="84" t="s">
        <v>81</v>
      </c>
      <c r="S70" s="84" t="s">
        <v>82</v>
      </c>
    </row>
    <row r="71" spans="1:20" ht="14.4">
      <c r="A71" s="3"/>
      <c r="B71" s="26" t="s">
        <v>77</v>
      </c>
      <c r="C71" s="27" t="s">
        <v>78</v>
      </c>
      <c r="D71" s="28" t="s">
        <v>79</v>
      </c>
      <c r="E71" s="85" t="s">
        <v>80</v>
      </c>
      <c r="F71" s="89"/>
      <c r="G71" s="29" t="s">
        <v>77</v>
      </c>
      <c r="H71" s="27" t="s">
        <v>78</v>
      </c>
      <c r="I71" s="28" t="s">
        <v>79</v>
      </c>
      <c r="J71" s="163" t="s">
        <v>80</v>
      </c>
      <c r="K71" s="89"/>
      <c r="L71" s="164" t="s">
        <v>77</v>
      </c>
      <c r="M71" s="27" t="s">
        <v>78</v>
      </c>
      <c r="N71" s="28" t="s">
        <v>79</v>
      </c>
      <c r="O71" s="163" t="s">
        <v>80</v>
      </c>
      <c r="P71" s="89"/>
      <c r="Q71" s="64" t="s">
        <v>125</v>
      </c>
      <c r="R71" s="30" t="s">
        <v>125</v>
      </c>
      <c r="S71" s="30" t="s">
        <v>125</v>
      </c>
    </row>
    <row r="72" spans="1:20" ht="14.4">
      <c r="A72" s="10" t="s">
        <v>0</v>
      </c>
      <c r="B72" s="114">
        <v>14.4</v>
      </c>
      <c r="C72" s="108">
        <v>13.9</v>
      </c>
      <c r="D72" s="126">
        <v>13.2</v>
      </c>
      <c r="E72" s="186">
        <v>12.9</v>
      </c>
      <c r="F72" s="187"/>
      <c r="G72" s="108">
        <v>12.6</v>
      </c>
      <c r="H72" s="108">
        <v>12.3</v>
      </c>
      <c r="I72" s="126">
        <v>12.4</v>
      </c>
      <c r="J72" s="189">
        <v>12.1</v>
      </c>
      <c r="K72" s="187"/>
      <c r="L72" s="188">
        <v>11.6</v>
      </c>
      <c r="M72" s="108">
        <v>12.3</v>
      </c>
      <c r="N72" s="114">
        <v>11.6</v>
      </c>
      <c r="O72" s="114">
        <v>12.7</v>
      </c>
      <c r="P72" s="187"/>
      <c r="Q72" s="114">
        <v>54.3</v>
      </c>
      <c r="R72" s="108">
        <v>49.4</v>
      </c>
      <c r="S72" s="114">
        <v>48.1</v>
      </c>
    </row>
    <row r="73" spans="1:20" ht="14.4">
      <c r="A73" s="10" t="s">
        <v>1</v>
      </c>
      <c r="B73" s="114">
        <v>0</v>
      </c>
      <c r="C73" s="108">
        <v>0</v>
      </c>
      <c r="D73" s="126">
        <v>0</v>
      </c>
      <c r="E73" s="186">
        <v>0</v>
      </c>
      <c r="F73" s="187"/>
      <c r="G73" s="108">
        <v>0</v>
      </c>
      <c r="H73" s="108">
        <v>0</v>
      </c>
      <c r="I73" s="126">
        <v>0</v>
      </c>
      <c r="J73" s="189">
        <v>0</v>
      </c>
      <c r="K73" s="187"/>
      <c r="L73" s="188">
        <v>0</v>
      </c>
      <c r="M73" s="108">
        <v>0</v>
      </c>
      <c r="N73" s="114">
        <v>0.4</v>
      </c>
      <c r="O73" s="114">
        <v>0.2</v>
      </c>
      <c r="P73" s="187"/>
      <c r="Q73" s="114">
        <v>0</v>
      </c>
      <c r="R73" s="108">
        <v>0</v>
      </c>
      <c r="S73" s="114">
        <v>0.6</v>
      </c>
    </row>
    <row r="74" spans="1:20" ht="14.4">
      <c r="A74" s="13" t="s">
        <v>2</v>
      </c>
      <c r="B74" s="135">
        <v>14.4</v>
      </c>
      <c r="C74" s="109">
        <v>13.9</v>
      </c>
      <c r="D74" s="127">
        <v>13.2</v>
      </c>
      <c r="E74" s="191">
        <v>12.9</v>
      </c>
      <c r="F74" s="192"/>
      <c r="G74" s="109">
        <v>12.6</v>
      </c>
      <c r="H74" s="109">
        <v>12.3</v>
      </c>
      <c r="I74" s="127">
        <v>12.4</v>
      </c>
      <c r="J74" s="194">
        <v>12.1</v>
      </c>
      <c r="K74" s="192"/>
      <c r="L74" s="193">
        <v>11.6</v>
      </c>
      <c r="M74" s="109">
        <v>12.3</v>
      </c>
      <c r="N74" s="135">
        <v>12</v>
      </c>
      <c r="O74" s="135">
        <v>12.9</v>
      </c>
      <c r="P74" s="192"/>
      <c r="Q74" s="135">
        <v>54.3</v>
      </c>
      <c r="R74" s="109">
        <v>49.4</v>
      </c>
      <c r="S74" s="135">
        <v>48.7</v>
      </c>
    </row>
    <row r="75" spans="1:20" ht="22.8">
      <c r="A75" s="14" t="s">
        <v>9</v>
      </c>
      <c r="B75" s="114">
        <v>-0.8</v>
      </c>
      <c r="C75" s="108">
        <v>1.6</v>
      </c>
      <c r="D75" s="126">
        <v>10.4</v>
      </c>
      <c r="E75" s="186">
        <v>0.8</v>
      </c>
      <c r="F75" s="187"/>
      <c r="G75" s="108">
        <v>5.0999999999999996</v>
      </c>
      <c r="H75" s="108">
        <v>4.8</v>
      </c>
      <c r="I75" s="126">
        <v>14</v>
      </c>
      <c r="J75" s="189">
        <v>-2.2000000000000002</v>
      </c>
      <c r="K75" s="187"/>
      <c r="L75" s="188">
        <v>21.3</v>
      </c>
      <c r="M75" s="108">
        <v>6.7</v>
      </c>
      <c r="N75" s="114">
        <v>-1</v>
      </c>
      <c r="O75" s="114">
        <v>0.5</v>
      </c>
      <c r="P75" s="187"/>
      <c r="Q75" s="114">
        <v>11.9</v>
      </c>
      <c r="R75" s="108">
        <v>21.6</v>
      </c>
      <c r="S75" s="114">
        <v>27.6</v>
      </c>
    </row>
    <row r="76" spans="1:20" ht="14.4">
      <c r="A76" s="13" t="s">
        <v>3</v>
      </c>
      <c r="B76" s="135">
        <v>13.6</v>
      </c>
      <c r="C76" s="109">
        <v>15.5</v>
      </c>
      <c r="D76" s="127">
        <v>23.6</v>
      </c>
      <c r="E76" s="191">
        <v>13.7</v>
      </c>
      <c r="F76" s="192"/>
      <c r="G76" s="109">
        <v>17.700000000000003</v>
      </c>
      <c r="H76" s="109">
        <v>17.100000000000001</v>
      </c>
      <c r="I76" s="127">
        <v>26.4</v>
      </c>
      <c r="J76" s="194">
        <v>9.9</v>
      </c>
      <c r="K76" s="192"/>
      <c r="L76" s="193">
        <v>32.9</v>
      </c>
      <c r="M76" s="109">
        <v>19</v>
      </c>
      <c r="N76" s="135">
        <v>11</v>
      </c>
      <c r="O76" s="135">
        <v>13.4</v>
      </c>
      <c r="P76" s="192"/>
      <c r="Q76" s="135">
        <v>66.2</v>
      </c>
      <c r="R76" s="109">
        <v>71</v>
      </c>
      <c r="S76" s="135">
        <v>76.3</v>
      </c>
    </row>
    <row r="77" spans="1:20" ht="14.4">
      <c r="A77" s="13" t="s">
        <v>4</v>
      </c>
      <c r="B77" s="135">
        <v>-4.2</v>
      </c>
      <c r="C77" s="109">
        <v>-3.8</v>
      </c>
      <c r="D77" s="127">
        <v>-4</v>
      </c>
      <c r="E77" s="191">
        <v>-4.3</v>
      </c>
      <c r="F77" s="192"/>
      <c r="G77" s="109">
        <v>-4.8</v>
      </c>
      <c r="H77" s="109">
        <v>-4.8</v>
      </c>
      <c r="I77" s="127">
        <v>-5.3</v>
      </c>
      <c r="J77" s="194">
        <v>-6.7</v>
      </c>
      <c r="K77" s="192"/>
      <c r="L77" s="193">
        <v>-7.5</v>
      </c>
      <c r="M77" s="109">
        <v>-6.9</v>
      </c>
      <c r="N77" s="135">
        <v>-7.6</v>
      </c>
      <c r="O77" s="135">
        <v>-9.4</v>
      </c>
      <c r="P77" s="192"/>
      <c r="Q77" s="135">
        <v>-16.3</v>
      </c>
      <c r="R77" s="109">
        <v>-21.6</v>
      </c>
      <c r="S77" s="135">
        <v>-31.5</v>
      </c>
    </row>
    <row r="78" spans="1:20" ht="14.4">
      <c r="A78" s="10" t="s">
        <v>5</v>
      </c>
      <c r="B78" s="114">
        <v>-2.7</v>
      </c>
      <c r="C78" s="108">
        <v>-1.7</v>
      </c>
      <c r="D78" s="126">
        <v>-1.3</v>
      </c>
      <c r="E78" s="186">
        <v>-1.4</v>
      </c>
      <c r="F78" s="187"/>
      <c r="G78" s="108">
        <v>-2.1</v>
      </c>
      <c r="H78" s="108">
        <v>-0.3</v>
      </c>
      <c r="I78" s="126">
        <v>-0.5</v>
      </c>
      <c r="J78" s="189">
        <v>-0.7</v>
      </c>
      <c r="K78" s="187"/>
      <c r="L78" s="188">
        <v>-3.4</v>
      </c>
      <c r="M78" s="108">
        <v>-0.6</v>
      </c>
      <c r="N78" s="114">
        <v>-0.5</v>
      </c>
      <c r="O78" s="114">
        <v>-0.6</v>
      </c>
      <c r="P78" s="187"/>
      <c r="Q78" s="114">
        <v>-7.1</v>
      </c>
      <c r="R78" s="108">
        <v>-3.6</v>
      </c>
      <c r="S78" s="114">
        <v>-5.2</v>
      </c>
    </row>
    <row r="79" spans="1:20" ht="14.4">
      <c r="A79" s="10" t="s">
        <v>10</v>
      </c>
      <c r="B79" s="114">
        <v>0</v>
      </c>
      <c r="C79" s="108">
        <v>0</v>
      </c>
      <c r="D79" s="126">
        <v>0</v>
      </c>
      <c r="E79" s="186">
        <v>0</v>
      </c>
      <c r="F79" s="187"/>
      <c r="G79" s="108">
        <v>-0.1</v>
      </c>
      <c r="H79" s="108">
        <v>0</v>
      </c>
      <c r="I79" s="126">
        <v>0</v>
      </c>
      <c r="J79" s="189">
        <v>0</v>
      </c>
      <c r="K79" s="187"/>
      <c r="L79" s="188">
        <v>0.8</v>
      </c>
      <c r="M79" s="108">
        <v>0.5</v>
      </c>
      <c r="N79" s="114">
        <v>-1</v>
      </c>
      <c r="O79" s="114">
        <v>0</v>
      </c>
      <c r="P79" s="187"/>
      <c r="Q79" s="114">
        <v>0</v>
      </c>
      <c r="R79" s="108">
        <v>0</v>
      </c>
      <c r="S79" s="114">
        <v>0.2</v>
      </c>
    </row>
    <row r="80" spans="1:20" ht="14.4">
      <c r="A80" s="13" t="s">
        <v>6</v>
      </c>
      <c r="B80" s="135">
        <v>6.7</v>
      </c>
      <c r="C80" s="109">
        <v>10</v>
      </c>
      <c r="D80" s="127">
        <v>18.3</v>
      </c>
      <c r="E80" s="191">
        <v>8</v>
      </c>
      <c r="F80" s="192"/>
      <c r="G80" s="109">
        <v>10.7</v>
      </c>
      <c r="H80" s="109">
        <v>12</v>
      </c>
      <c r="I80" s="127">
        <v>20.6</v>
      </c>
      <c r="J80" s="194">
        <v>2.5</v>
      </c>
      <c r="K80" s="192"/>
      <c r="L80" s="193">
        <v>22.8</v>
      </c>
      <c r="M80" s="109">
        <v>12</v>
      </c>
      <c r="N80" s="135">
        <v>1.9000000000000001</v>
      </c>
      <c r="O80" s="135">
        <v>3.4</v>
      </c>
      <c r="P80" s="192"/>
      <c r="Q80" s="135">
        <v>42.8</v>
      </c>
      <c r="R80" s="109">
        <v>45.8</v>
      </c>
      <c r="S80" s="135">
        <v>39.799999999999997</v>
      </c>
    </row>
    <row r="81" spans="1:19" ht="14.4">
      <c r="A81" s="10" t="s">
        <v>7</v>
      </c>
      <c r="B81" s="114">
        <v>-1.7</v>
      </c>
      <c r="C81" s="108">
        <v>-2.4</v>
      </c>
      <c r="D81" s="126">
        <v>-4.5999999999999996</v>
      </c>
      <c r="E81" s="186">
        <v>-2</v>
      </c>
      <c r="F81" s="187"/>
      <c r="G81" s="108">
        <v>-2.6</v>
      </c>
      <c r="H81" s="108">
        <v>-3</v>
      </c>
      <c r="I81" s="126">
        <v>-5.3</v>
      </c>
      <c r="J81" s="189">
        <v>-0.7</v>
      </c>
      <c r="K81" s="187"/>
      <c r="L81" s="188">
        <v>-5.7</v>
      </c>
      <c r="M81" s="108">
        <v>-3</v>
      </c>
      <c r="N81" s="114">
        <v>-0.4</v>
      </c>
      <c r="O81" s="114">
        <v>-0.8</v>
      </c>
      <c r="P81" s="187"/>
      <c r="Q81" s="114">
        <v>-10.7</v>
      </c>
      <c r="R81" s="108">
        <v>-11.5</v>
      </c>
      <c r="S81" s="114">
        <v>-10</v>
      </c>
    </row>
    <row r="82" spans="1:19" ht="14.4">
      <c r="A82" s="13" t="s">
        <v>8</v>
      </c>
      <c r="B82" s="135">
        <v>5</v>
      </c>
      <c r="C82" s="109">
        <v>7.6000000000000005</v>
      </c>
      <c r="D82" s="127">
        <v>13.7</v>
      </c>
      <c r="E82" s="191">
        <v>6</v>
      </c>
      <c r="F82" s="192"/>
      <c r="G82" s="109">
        <v>8.1</v>
      </c>
      <c r="H82" s="109">
        <v>9</v>
      </c>
      <c r="I82" s="127">
        <v>15.3</v>
      </c>
      <c r="J82" s="194">
        <v>1.7999999999999998</v>
      </c>
      <c r="K82" s="192"/>
      <c r="L82" s="193">
        <v>17.100000000000001</v>
      </c>
      <c r="M82" s="109">
        <v>9</v>
      </c>
      <c r="N82" s="135">
        <v>1.5</v>
      </c>
      <c r="O82" s="135">
        <v>2.6</v>
      </c>
      <c r="P82" s="192"/>
      <c r="Q82" s="135">
        <v>32.1</v>
      </c>
      <c r="R82" s="109">
        <v>34.299999999999997</v>
      </c>
      <c r="S82" s="135">
        <v>29.799999999999997</v>
      </c>
    </row>
    <row r="83" spans="1:19" ht="15" thickBot="1">
      <c r="A83" s="4"/>
      <c r="B83" s="4"/>
      <c r="C83" s="4"/>
      <c r="D83" s="4"/>
      <c r="E83" s="4"/>
      <c r="F83" s="100"/>
      <c r="G83" s="4"/>
      <c r="H83" s="4"/>
      <c r="I83" s="4"/>
      <c r="J83" s="5"/>
      <c r="K83" s="100"/>
      <c r="P83" s="100"/>
    </row>
    <row r="84" spans="1:19" ht="15.6" thickTop="1">
      <c r="A84" s="7" t="s">
        <v>73</v>
      </c>
      <c r="B84" s="305" t="s">
        <v>76</v>
      </c>
      <c r="C84" s="303"/>
      <c r="D84" s="303"/>
      <c r="E84" s="303"/>
      <c r="F84" s="88"/>
      <c r="G84" s="310" t="s">
        <v>81</v>
      </c>
      <c r="H84" s="303"/>
      <c r="I84" s="303"/>
      <c r="J84" s="303"/>
      <c r="K84" s="88"/>
      <c r="L84" s="302" t="s">
        <v>82</v>
      </c>
      <c r="M84" s="303"/>
      <c r="N84" s="303"/>
      <c r="O84" s="303"/>
      <c r="P84" s="88"/>
      <c r="Q84" s="162" t="s">
        <v>76</v>
      </c>
      <c r="R84" s="84" t="s">
        <v>81</v>
      </c>
      <c r="S84" s="84" t="s">
        <v>82</v>
      </c>
    </row>
    <row r="85" spans="1:19" ht="14.4">
      <c r="A85" s="4"/>
      <c r="B85" s="26" t="s">
        <v>77</v>
      </c>
      <c r="C85" s="27" t="s">
        <v>78</v>
      </c>
      <c r="D85" s="28" t="s">
        <v>79</v>
      </c>
      <c r="E85" s="85" t="s">
        <v>80</v>
      </c>
      <c r="F85" s="89"/>
      <c r="G85" s="29" t="s">
        <v>77</v>
      </c>
      <c r="H85" s="27" t="s">
        <v>78</v>
      </c>
      <c r="I85" s="28" t="s">
        <v>79</v>
      </c>
      <c r="J85" s="163" t="s">
        <v>80</v>
      </c>
      <c r="K85" s="89"/>
      <c r="L85" s="164" t="s">
        <v>77</v>
      </c>
      <c r="M85" s="27" t="s">
        <v>78</v>
      </c>
      <c r="N85" s="28" t="s">
        <v>79</v>
      </c>
      <c r="O85" s="163" t="s">
        <v>80</v>
      </c>
      <c r="P85" s="89"/>
      <c r="Q85" s="64" t="s">
        <v>125</v>
      </c>
      <c r="R85" s="30" t="s">
        <v>125</v>
      </c>
      <c r="S85" s="30" t="s">
        <v>125</v>
      </c>
    </row>
    <row r="86" spans="1:19" ht="14.4">
      <c r="A86" s="10" t="s">
        <v>201</v>
      </c>
      <c r="B86" s="119">
        <v>6.6889632107023408E-2</v>
      </c>
      <c r="C86" s="113">
        <v>0.10066225165562914</v>
      </c>
      <c r="D86" s="131">
        <v>0.17620578778135049</v>
      </c>
      <c r="E86" s="213">
        <v>7.6923076923076927E-2</v>
      </c>
      <c r="F86" s="214"/>
      <c r="G86" s="113">
        <v>9.9539170506912439E-2</v>
      </c>
      <c r="H86" s="113">
        <v>0.10285714285714286</v>
      </c>
      <c r="I86" s="131">
        <v>0.17764876632801163</v>
      </c>
      <c r="J86" s="216">
        <v>2.0869565217391303E-2</v>
      </c>
      <c r="K86" s="214"/>
      <c r="L86" s="215">
        <v>0.20029282576866766</v>
      </c>
      <c r="M86" s="113">
        <v>0.11214953271028037</v>
      </c>
      <c r="N86" s="119">
        <v>1.7492711370262391E-2</v>
      </c>
      <c r="O86" s="119">
        <v>2.9295774647887324E-2</v>
      </c>
      <c r="P86" s="214"/>
      <c r="Q86" s="119">
        <v>0.10422077922077923</v>
      </c>
      <c r="R86" s="113">
        <v>0.10178041543026706</v>
      </c>
      <c r="S86" s="119">
        <v>8.4299858557284293E-2</v>
      </c>
    </row>
    <row r="87" spans="1:19" ht="14.4">
      <c r="A87" s="10" t="s">
        <v>202</v>
      </c>
      <c r="B87" s="119">
        <v>7.0671378091872794E-2</v>
      </c>
      <c r="C87" s="113">
        <v>0.11493383742911154</v>
      </c>
      <c r="D87" s="131">
        <v>0.21322957198443579</v>
      </c>
      <c r="E87" s="213">
        <v>9.1603053435114504E-2</v>
      </c>
      <c r="F87" s="214"/>
      <c r="G87" s="113">
        <v>0.1148936170212766</v>
      </c>
      <c r="H87" s="113">
        <v>0.12413793103448276</v>
      </c>
      <c r="I87" s="131">
        <v>0.22878504672897199</v>
      </c>
      <c r="J87" s="216">
        <v>2.5441696113074203E-2</v>
      </c>
      <c r="K87" s="214"/>
      <c r="L87" s="215">
        <v>0.23147208121827412</v>
      </c>
      <c r="M87" s="113">
        <v>0.13688212927756654</v>
      </c>
      <c r="N87" s="119">
        <v>2.2099447513812154E-2</v>
      </c>
      <c r="O87" s="119">
        <v>3.7477477477477476E-2</v>
      </c>
      <c r="P87" s="214"/>
      <c r="Q87" s="119">
        <v>0.11243432574430824</v>
      </c>
      <c r="R87" s="113">
        <v>0.11607445008460236</v>
      </c>
      <c r="S87" s="119">
        <v>0.10188034188034187</v>
      </c>
    </row>
    <row r="88" spans="1:19" ht="14.4">
      <c r="A88" s="10" t="s">
        <v>24</v>
      </c>
      <c r="B88" s="133">
        <v>9.9878619732963417E-3</v>
      </c>
      <c r="C88" s="277">
        <v>9.7732466162770253E-3</v>
      </c>
      <c r="D88" s="278">
        <v>9.4691535150645614E-3</v>
      </c>
      <c r="E88" s="279">
        <v>9.2772384034519959E-3</v>
      </c>
      <c r="F88" s="280"/>
      <c r="G88" s="277">
        <v>8.8050314465408803E-3</v>
      </c>
      <c r="H88" s="277">
        <v>7.9740680713128037E-3</v>
      </c>
      <c r="I88" s="278">
        <v>8.1848184818481846E-3</v>
      </c>
      <c r="J88" s="281">
        <v>7.2066706372840971E-3</v>
      </c>
      <c r="K88" s="280"/>
      <c r="L88" s="282">
        <v>6.8649208462790347E-3</v>
      </c>
      <c r="M88" s="277">
        <v>7.9406068431245973E-3</v>
      </c>
      <c r="N88" s="133">
        <v>7.2049689440993785E-3</v>
      </c>
      <c r="O88" s="133">
        <v>7.5170168688961231E-3</v>
      </c>
      <c r="P88" s="280"/>
      <c r="Q88" s="133">
        <v>9.6131716384880942E-3</v>
      </c>
      <c r="R88" s="277">
        <v>8.009728415079043E-3</v>
      </c>
      <c r="S88" s="133">
        <v>7.3567085993958628E-3</v>
      </c>
    </row>
    <row r="89" spans="1:19" ht="14.4">
      <c r="A89" s="10" t="s">
        <v>25</v>
      </c>
      <c r="B89" s="119">
        <v>0.30882352941176472</v>
      </c>
      <c r="C89" s="113">
        <v>0.24516129032258063</v>
      </c>
      <c r="D89" s="131">
        <v>0.16949152542372881</v>
      </c>
      <c r="E89" s="213">
        <v>0.31386861313868614</v>
      </c>
      <c r="F89" s="214"/>
      <c r="G89" s="113">
        <v>0.27118644067796605</v>
      </c>
      <c r="H89" s="113">
        <v>0.2807017543859649</v>
      </c>
      <c r="I89" s="131">
        <v>0.20075757575757577</v>
      </c>
      <c r="J89" s="216">
        <v>0.6767676767676768</v>
      </c>
      <c r="K89" s="214"/>
      <c r="L89" s="215">
        <v>0.22796352583586627</v>
      </c>
      <c r="M89" s="113">
        <v>0.36315789473684212</v>
      </c>
      <c r="N89" s="119">
        <v>0.69090909090909092</v>
      </c>
      <c r="O89" s="119">
        <v>0.70149253731343286</v>
      </c>
      <c r="P89" s="214"/>
      <c r="Q89" s="119">
        <v>0.24622356495468278</v>
      </c>
      <c r="R89" s="113">
        <v>0.3042253521126761</v>
      </c>
      <c r="S89" s="119">
        <v>0.41284403669724773</v>
      </c>
    </row>
    <row r="90" spans="1:19" ht="14.4">
      <c r="A90" s="10" t="s">
        <v>198</v>
      </c>
      <c r="B90" s="133">
        <v>0</v>
      </c>
      <c r="C90" s="277">
        <v>0</v>
      </c>
      <c r="D90" s="278">
        <v>0</v>
      </c>
      <c r="E90" s="279">
        <v>0</v>
      </c>
      <c r="F90" s="280"/>
      <c r="G90" s="277">
        <v>6.9881201956673665E-5</v>
      </c>
      <c r="H90" s="277">
        <v>0</v>
      </c>
      <c r="I90" s="278">
        <v>0</v>
      </c>
      <c r="J90" s="281">
        <v>0</v>
      </c>
      <c r="K90" s="280"/>
      <c r="L90" s="282">
        <v>-4.7344281698476106E-4</v>
      </c>
      <c r="M90" s="277">
        <v>-3.2278889606197545E-4</v>
      </c>
      <c r="N90" s="133">
        <v>6.2111801242236027E-4</v>
      </c>
      <c r="O90" s="133">
        <v>0</v>
      </c>
      <c r="P90" s="280"/>
      <c r="Q90" s="133">
        <v>0</v>
      </c>
      <c r="R90" s="277">
        <v>0</v>
      </c>
      <c r="S90" s="133">
        <v>-3.0589224945512942E-5</v>
      </c>
    </row>
    <row r="91" spans="1:19" ht="14.4">
      <c r="A91" s="10" t="s">
        <v>28</v>
      </c>
      <c r="B91" s="119">
        <v>0</v>
      </c>
      <c r="C91" s="113">
        <v>0</v>
      </c>
      <c r="D91" s="131">
        <v>0</v>
      </c>
      <c r="E91" s="213">
        <v>0</v>
      </c>
      <c r="F91" s="283"/>
      <c r="G91" s="113">
        <v>0</v>
      </c>
      <c r="H91" s="113">
        <v>0</v>
      </c>
      <c r="I91" s="131">
        <v>0</v>
      </c>
      <c r="J91" s="216">
        <v>0</v>
      </c>
      <c r="K91" s="283"/>
      <c r="L91" s="215">
        <v>0</v>
      </c>
      <c r="M91" s="113">
        <v>0</v>
      </c>
      <c r="N91" s="119">
        <v>0</v>
      </c>
      <c r="O91" s="119">
        <v>0</v>
      </c>
      <c r="P91" s="214"/>
      <c r="Q91" s="60"/>
      <c r="R91" s="60"/>
      <c r="S91" s="60"/>
    </row>
    <row r="92" spans="1:19" ht="15" thickBot="1">
      <c r="A92" s="4"/>
      <c r="B92" s="4"/>
      <c r="C92" s="4"/>
      <c r="D92" s="4"/>
      <c r="E92" s="4"/>
      <c r="F92" s="100"/>
      <c r="G92" s="4"/>
      <c r="H92" s="4"/>
      <c r="I92" s="4"/>
      <c r="J92" s="5"/>
      <c r="K92" s="100"/>
      <c r="P92" s="100"/>
    </row>
    <row r="93" spans="1:19" ht="15.6" thickTop="1">
      <c r="A93" s="7" t="s">
        <v>74</v>
      </c>
      <c r="B93" s="305" t="s">
        <v>76</v>
      </c>
      <c r="C93" s="303"/>
      <c r="D93" s="303"/>
      <c r="E93" s="303"/>
      <c r="F93" s="88"/>
      <c r="G93" s="310" t="s">
        <v>81</v>
      </c>
      <c r="H93" s="303"/>
      <c r="I93" s="303"/>
      <c r="J93" s="303"/>
      <c r="K93" s="88"/>
      <c r="L93" s="302" t="s">
        <v>82</v>
      </c>
      <c r="M93" s="303"/>
      <c r="N93" s="303"/>
      <c r="O93" s="303"/>
      <c r="P93" s="88"/>
    </row>
    <row r="94" spans="1:19" ht="14.4">
      <c r="A94" s="4"/>
      <c r="B94" s="26" t="s">
        <v>83</v>
      </c>
      <c r="C94" s="27" t="s">
        <v>84</v>
      </c>
      <c r="D94" s="28" t="s">
        <v>85</v>
      </c>
      <c r="E94" s="85" t="s">
        <v>86</v>
      </c>
      <c r="F94" s="89"/>
      <c r="G94" s="29" t="s">
        <v>83</v>
      </c>
      <c r="H94" s="27" t="s">
        <v>84</v>
      </c>
      <c r="I94" s="28" t="s">
        <v>85</v>
      </c>
      <c r="J94" s="163" t="s">
        <v>86</v>
      </c>
      <c r="K94" s="89"/>
      <c r="L94" s="164" t="s">
        <v>83</v>
      </c>
      <c r="M94" s="27" t="s">
        <v>84</v>
      </c>
      <c r="N94" s="28" t="s">
        <v>85</v>
      </c>
      <c r="O94" s="163" t="s">
        <v>86</v>
      </c>
      <c r="P94" s="89"/>
    </row>
    <row r="95" spans="1:19" ht="14.4">
      <c r="A95" s="10" t="s">
        <v>75</v>
      </c>
      <c r="B95" s="134">
        <v>5984</v>
      </c>
      <c r="C95" s="259">
        <v>6302</v>
      </c>
      <c r="D95" s="37">
        <v>5905</v>
      </c>
      <c r="E95" s="270">
        <v>6691</v>
      </c>
      <c r="F95" s="218"/>
      <c r="G95" s="259">
        <v>8405</v>
      </c>
      <c r="H95" s="259">
        <v>7799</v>
      </c>
      <c r="I95" s="37">
        <v>7479</v>
      </c>
      <c r="J95" s="284">
        <v>11137</v>
      </c>
      <c r="K95" s="218"/>
      <c r="L95" s="285">
        <v>10152</v>
      </c>
      <c r="M95" s="259">
        <v>10086</v>
      </c>
      <c r="N95" s="134">
        <v>11217</v>
      </c>
      <c r="O95" s="134">
        <v>10192</v>
      </c>
      <c r="P95" s="218"/>
      <c r="Q95" s="60"/>
      <c r="R95" s="60"/>
      <c r="S95" s="60"/>
    </row>
    <row r="96" spans="1:19" ht="14.4">
      <c r="A96" s="10" t="s">
        <v>19</v>
      </c>
      <c r="B96" s="134">
        <v>1828</v>
      </c>
      <c r="C96" s="259">
        <v>1842</v>
      </c>
      <c r="D96" s="37">
        <v>1868</v>
      </c>
      <c r="E96" s="270">
        <v>2031</v>
      </c>
      <c r="F96" s="218"/>
      <c r="G96" s="259">
        <v>2024</v>
      </c>
      <c r="H96" s="259">
        <v>2100</v>
      </c>
      <c r="I96" s="37">
        <v>1759</v>
      </c>
      <c r="J96" s="284">
        <v>2124</v>
      </c>
      <c r="K96" s="218"/>
      <c r="L96" s="285">
        <v>1662</v>
      </c>
      <c r="M96" s="259">
        <v>1495</v>
      </c>
      <c r="N96" s="134">
        <v>1825</v>
      </c>
      <c r="O96" s="134">
        <v>1703</v>
      </c>
      <c r="P96" s="218"/>
      <c r="Q96" s="60"/>
      <c r="R96" s="60"/>
      <c r="S96" s="60"/>
    </row>
    <row r="97" spans="1:20" ht="14.4">
      <c r="A97" s="10" t="s">
        <v>144</v>
      </c>
      <c r="B97" s="134">
        <v>3368</v>
      </c>
      <c r="C97" s="259">
        <v>2860</v>
      </c>
      <c r="D97" s="37">
        <v>2490</v>
      </c>
      <c r="E97" s="270">
        <v>2847</v>
      </c>
      <c r="F97" s="218"/>
      <c r="G97" s="259">
        <v>2510</v>
      </c>
      <c r="H97" s="259">
        <v>2404</v>
      </c>
      <c r="I97" s="37">
        <v>2127</v>
      </c>
      <c r="J97" s="284">
        <v>2477</v>
      </c>
      <c r="K97" s="218"/>
      <c r="L97" s="285">
        <v>2411</v>
      </c>
      <c r="M97" s="259">
        <v>2599</v>
      </c>
      <c r="N97" s="134">
        <v>2231</v>
      </c>
      <c r="O97" s="134">
        <v>2460</v>
      </c>
      <c r="P97" s="218"/>
      <c r="Q97" s="60"/>
      <c r="R97" s="60"/>
      <c r="S97" s="60"/>
    </row>
    <row r="99" spans="1:20" ht="17.25" customHeight="1">
      <c r="A99" s="47" t="s">
        <v>90</v>
      </c>
      <c r="B99" s="47"/>
      <c r="C99" s="47"/>
      <c r="D99" s="47"/>
      <c r="E99" s="47"/>
      <c r="F99" s="47"/>
      <c r="G99" s="47"/>
      <c r="H99" s="47"/>
      <c r="I99" s="47"/>
      <c r="J99" s="47"/>
      <c r="K99" s="47"/>
      <c r="L99" s="47"/>
      <c r="M99" s="47"/>
      <c r="N99" s="47"/>
      <c r="O99" s="47"/>
      <c r="P99" s="47"/>
      <c r="Q99" s="47"/>
      <c r="R99" s="47"/>
      <c r="S99" s="47"/>
    </row>
    <row r="100" spans="1:20" s="63" customFormat="1" ht="6" customHeight="1" thickBot="1">
      <c r="A100" s="62"/>
      <c r="B100" s="62"/>
      <c r="C100" s="62"/>
      <c r="D100" s="62"/>
      <c r="E100" s="62"/>
      <c r="F100" s="99"/>
      <c r="G100" s="62"/>
      <c r="H100" s="62"/>
      <c r="I100" s="62"/>
      <c r="J100" s="62"/>
      <c r="K100" s="99"/>
      <c r="L100" s="62"/>
      <c r="M100" s="62"/>
      <c r="N100" s="62"/>
      <c r="O100" s="62"/>
      <c r="P100" s="99"/>
    </row>
    <row r="101" spans="1:20" ht="15.6" thickTop="1">
      <c r="A101" s="7" t="s">
        <v>72</v>
      </c>
      <c r="B101" s="305" t="s">
        <v>76</v>
      </c>
      <c r="C101" s="303"/>
      <c r="D101" s="303"/>
      <c r="E101" s="303"/>
      <c r="F101" s="88"/>
      <c r="G101" s="310" t="s">
        <v>81</v>
      </c>
      <c r="H101" s="303"/>
      <c r="I101" s="303"/>
      <c r="J101" s="303"/>
      <c r="K101" s="88"/>
      <c r="L101" s="302" t="s">
        <v>82</v>
      </c>
      <c r="M101" s="303"/>
      <c r="N101" s="303"/>
      <c r="O101" s="303"/>
      <c r="P101" s="88"/>
      <c r="Q101" s="162" t="s">
        <v>76</v>
      </c>
      <c r="R101" s="84" t="s">
        <v>81</v>
      </c>
      <c r="S101" s="84" t="s">
        <v>82</v>
      </c>
    </row>
    <row r="102" spans="1:20" ht="14.4">
      <c r="A102" s="3"/>
      <c r="B102" s="26" t="s">
        <v>77</v>
      </c>
      <c r="C102" s="27" t="s">
        <v>78</v>
      </c>
      <c r="D102" s="28" t="s">
        <v>79</v>
      </c>
      <c r="E102" s="85" t="s">
        <v>80</v>
      </c>
      <c r="F102" s="89"/>
      <c r="G102" s="29" t="s">
        <v>77</v>
      </c>
      <c r="H102" s="27" t="s">
        <v>78</v>
      </c>
      <c r="I102" s="28" t="s">
        <v>79</v>
      </c>
      <c r="J102" s="163" t="s">
        <v>80</v>
      </c>
      <c r="K102" s="89"/>
      <c r="L102" s="164" t="s">
        <v>77</v>
      </c>
      <c r="M102" s="27" t="s">
        <v>78</v>
      </c>
      <c r="N102" s="28" t="s">
        <v>79</v>
      </c>
      <c r="O102" s="163" t="s">
        <v>80</v>
      </c>
      <c r="P102" s="89"/>
      <c r="Q102" s="64" t="s">
        <v>125</v>
      </c>
      <c r="R102" s="30" t="s">
        <v>125</v>
      </c>
      <c r="S102" s="30" t="s">
        <v>125</v>
      </c>
    </row>
    <row r="103" spans="1:20" ht="14.4">
      <c r="A103" s="10" t="s">
        <v>0</v>
      </c>
      <c r="B103" s="114">
        <v>4.1000000000000005</v>
      </c>
      <c r="C103" s="108">
        <v>6.1</v>
      </c>
      <c r="D103" s="126">
        <v>-8.5</v>
      </c>
      <c r="E103" s="186">
        <v>-5.5</v>
      </c>
      <c r="F103" s="187"/>
      <c r="G103" s="108">
        <v>-4.3</v>
      </c>
      <c r="H103" s="108">
        <v>0.4</v>
      </c>
      <c r="I103" s="126">
        <v>-9</v>
      </c>
      <c r="J103" s="189">
        <v>2.8000000000000003</v>
      </c>
      <c r="K103" s="187"/>
      <c r="L103" s="188">
        <v>-11.4</v>
      </c>
      <c r="M103" s="108">
        <v>-10.799999999999999</v>
      </c>
      <c r="N103" s="114">
        <v>-4.5999999999999996</v>
      </c>
      <c r="O103" s="114">
        <v>-6.7</v>
      </c>
      <c r="P103" s="187"/>
      <c r="Q103" s="114">
        <v>-3.7</v>
      </c>
      <c r="R103" s="108">
        <v>-10.3</v>
      </c>
      <c r="S103" s="114">
        <v>-33.4</v>
      </c>
      <c r="T103" s="60"/>
    </row>
    <row r="104" spans="1:20" ht="14.4">
      <c r="A104" s="10" t="s">
        <v>1</v>
      </c>
      <c r="B104" s="114">
        <v>3.4</v>
      </c>
      <c r="C104" s="108">
        <v>0.4</v>
      </c>
      <c r="D104" s="126">
        <v>-0.5</v>
      </c>
      <c r="E104" s="186">
        <v>-1.2</v>
      </c>
      <c r="F104" s="187"/>
      <c r="G104" s="108">
        <v>-0.6</v>
      </c>
      <c r="H104" s="108">
        <v>-0.8</v>
      </c>
      <c r="I104" s="126">
        <v>-2.4</v>
      </c>
      <c r="J104" s="189">
        <v>-0.8</v>
      </c>
      <c r="K104" s="187"/>
      <c r="L104" s="188">
        <v>-0.60000000000000009</v>
      </c>
      <c r="M104" s="108">
        <v>-0.6</v>
      </c>
      <c r="N104" s="114">
        <v>-0.7</v>
      </c>
      <c r="O104" s="114">
        <v>-0.6</v>
      </c>
      <c r="P104" s="187"/>
      <c r="Q104" s="114">
        <v>2.1</v>
      </c>
      <c r="R104" s="108">
        <v>-4.5999999999999996</v>
      </c>
      <c r="S104" s="114">
        <v>-2.5</v>
      </c>
      <c r="T104" s="60"/>
    </row>
    <row r="105" spans="1:20" ht="14.4">
      <c r="A105" s="13" t="s">
        <v>2</v>
      </c>
      <c r="B105" s="135">
        <v>7.5</v>
      </c>
      <c r="C105" s="109">
        <v>6.5</v>
      </c>
      <c r="D105" s="127">
        <v>-9</v>
      </c>
      <c r="E105" s="191">
        <v>-6.6</v>
      </c>
      <c r="F105" s="192"/>
      <c r="G105" s="109">
        <v>-5</v>
      </c>
      <c r="H105" s="109">
        <v>-0.5</v>
      </c>
      <c r="I105" s="127">
        <v>-11.3</v>
      </c>
      <c r="J105" s="194">
        <v>2.1</v>
      </c>
      <c r="K105" s="192"/>
      <c r="L105" s="193">
        <v>-12</v>
      </c>
      <c r="M105" s="109">
        <v>-11.5</v>
      </c>
      <c r="N105" s="135">
        <v>-5.3</v>
      </c>
      <c r="O105" s="135">
        <v>-7.3</v>
      </c>
      <c r="P105" s="192"/>
      <c r="Q105" s="135">
        <v>-1.5</v>
      </c>
      <c r="R105" s="109">
        <v>-14.9</v>
      </c>
      <c r="S105" s="135">
        <v>-35.9</v>
      </c>
      <c r="T105" s="60"/>
    </row>
    <row r="106" spans="1:20" ht="22.8">
      <c r="A106" s="14" t="s">
        <v>9</v>
      </c>
      <c r="B106" s="114">
        <v>15.1</v>
      </c>
      <c r="C106" s="108">
        <v>10</v>
      </c>
      <c r="D106" s="126">
        <v>8.1</v>
      </c>
      <c r="E106" s="186">
        <v>-3.6000000000000014</v>
      </c>
      <c r="F106" s="187"/>
      <c r="G106" s="108">
        <v>11.3</v>
      </c>
      <c r="H106" s="108">
        <v>-4.1000000000000005</v>
      </c>
      <c r="I106" s="126">
        <v>-3.5999999999999979</v>
      </c>
      <c r="J106" s="189">
        <v>91.3</v>
      </c>
      <c r="K106" s="187"/>
      <c r="L106" s="188">
        <v>-15.200000000000001</v>
      </c>
      <c r="M106" s="108">
        <v>0</v>
      </c>
      <c r="N106" s="114">
        <v>18.8</v>
      </c>
      <c r="O106" s="114">
        <v>-13</v>
      </c>
      <c r="P106" s="187"/>
      <c r="Q106" s="114">
        <v>29.4</v>
      </c>
      <c r="R106" s="108">
        <v>95</v>
      </c>
      <c r="S106" s="114">
        <v>-9.5</v>
      </c>
      <c r="T106" s="60"/>
    </row>
    <row r="107" spans="1:20" ht="14.4">
      <c r="A107" s="13" t="s">
        <v>3</v>
      </c>
      <c r="B107" s="135">
        <v>22.6</v>
      </c>
      <c r="C107" s="109">
        <v>16.5</v>
      </c>
      <c r="D107" s="127">
        <v>-0.9</v>
      </c>
      <c r="E107" s="191">
        <v>-10.199999999999999</v>
      </c>
      <c r="F107" s="192"/>
      <c r="G107" s="109">
        <v>6.4</v>
      </c>
      <c r="H107" s="109">
        <v>-4.5999999999999996</v>
      </c>
      <c r="I107" s="127">
        <v>-14.9</v>
      </c>
      <c r="J107" s="194">
        <v>93.199999999999989</v>
      </c>
      <c r="K107" s="192"/>
      <c r="L107" s="193">
        <v>-27.2</v>
      </c>
      <c r="M107" s="109">
        <v>-11.4</v>
      </c>
      <c r="N107" s="135">
        <v>13.4</v>
      </c>
      <c r="O107" s="135">
        <v>-20.3</v>
      </c>
      <c r="P107" s="192"/>
      <c r="Q107" s="135">
        <v>27.9</v>
      </c>
      <c r="R107" s="109">
        <v>80.099999999999994</v>
      </c>
      <c r="S107" s="135">
        <v>-45.4</v>
      </c>
      <c r="T107" s="60"/>
    </row>
    <row r="108" spans="1:20" ht="14.4">
      <c r="A108" s="13" t="s">
        <v>4</v>
      </c>
      <c r="B108" s="135">
        <v>-3</v>
      </c>
      <c r="C108" s="109">
        <v>-13.5</v>
      </c>
      <c r="D108" s="127">
        <v>-5.8</v>
      </c>
      <c r="E108" s="191">
        <v>-13.299999999999999</v>
      </c>
      <c r="F108" s="192"/>
      <c r="G108" s="109">
        <v>-4.2</v>
      </c>
      <c r="H108" s="109">
        <v>-6.6000000000000005</v>
      </c>
      <c r="I108" s="127">
        <v>1.4000000000000001</v>
      </c>
      <c r="J108" s="194">
        <v>-80.199999999999989</v>
      </c>
      <c r="K108" s="192"/>
      <c r="L108" s="193">
        <v>-3.6</v>
      </c>
      <c r="M108" s="109">
        <v>-1.2</v>
      </c>
      <c r="N108" s="135">
        <v>-3.4</v>
      </c>
      <c r="O108" s="135">
        <v>-7.3000000000000007</v>
      </c>
      <c r="P108" s="192"/>
      <c r="Q108" s="135">
        <v>-35.5</v>
      </c>
      <c r="R108" s="109">
        <v>-89.9</v>
      </c>
      <c r="S108" s="135">
        <v>-15.5</v>
      </c>
      <c r="T108" s="60"/>
    </row>
    <row r="109" spans="1:20" ht="14.4">
      <c r="A109" s="10" t="s">
        <v>5</v>
      </c>
      <c r="B109" s="114">
        <v>0</v>
      </c>
      <c r="C109" s="108">
        <v>0</v>
      </c>
      <c r="D109" s="126">
        <v>0</v>
      </c>
      <c r="E109" s="186">
        <v>0</v>
      </c>
      <c r="F109" s="187"/>
      <c r="G109" s="108">
        <v>0</v>
      </c>
      <c r="H109" s="108">
        <v>0</v>
      </c>
      <c r="I109" s="126">
        <v>0</v>
      </c>
      <c r="J109" s="189">
        <v>0</v>
      </c>
      <c r="K109" s="187"/>
      <c r="L109" s="188">
        <v>0</v>
      </c>
      <c r="M109" s="108">
        <v>0</v>
      </c>
      <c r="N109" s="114">
        <v>0</v>
      </c>
      <c r="O109" s="114">
        <v>0</v>
      </c>
      <c r="P109" s="187"/>
      <c r="Q109" s="114">
        <v>0</v>
      </c>
      <c r="R109" s="108">
        <v>0</v>
      </c>
      <c r="S109" s="114">
        <v>0</v>
      </c>
      <c r="T109" s="60"/>
    </row>
    <row r="110" spans="1:20" ht="14.4">
      <c r="A110" s="10" t="s">
        <v>10</v>
      </c>
      <c r="B110" s="114">
        <v>0</v>
      </c>
      <c r="C110" s="108">
        <v>-0.9</v>
      </c>
      <c r="D110" s="126">
        <v>-1.3</v>
      </c>
      <c r="E110" s="186">
        <v>-0.4</v>
      </c>
      <c r="F110" s="187"/>
      <c r="G110" s="108">
        <v>-0.9</v>
      </c>
      <c r="H110" s="108">
        <v>-4.9000000000000004</v>
      </c>
      <c r="I110" s="126">
        <v>-0.2</v>
      </c>
      <c r="J110" s="189">
        <v>19.599999999999998</v>
      </c>
      <c r="K110" s="187"/>
      <c r="L110" s="188">
        <v>-1</v>
      </c>
      <c r="M110" s="108">
        <v>1</v>
      </c>
      <c r="N110" s="114">
        <v>0.5</v>
      </c>
      <c r="O110" s="114">
        <v>-1.1000000000000001</v>
      </c>
      <c r="P110" s="187"/>
      <c r="Q110" s="114">
        <v>-2.7</v>
      </c>
      <c r="R110" s="108">
        <v>13.7</v>
      </c>
      <c r="S110" s="114">
        <v>-0.8</v>
      </c>
      <c r="T110" s="60"/>
    </row>
    <row r="111" spans="1:20" ht="14.4">
      <c r="A111" s="13" t="s">
        <v>6</v>
      </c>
      <c r="B111" s="135">
        <v>20</v>
      </c>
      <c r="C111" s="109">
        <v>5.7</v>
      </c>
      <c r="D111" s="127">
        <v>-6</v>
      </c>
      <c r="E111" s="191">
        <v>-22</v>
      </c>
      <c r="F111" s="192"/>
      <c r="G111" s="109">
        <v>2.4</v>
      </c>
      <c r="H111" s="109">
        <v>-15.4</v>
      </c>
      <c r="I111" s="127">
        <v>-12.799999999999999</v>
      </c>
      <c r="J111" s="194">
        <v>33.9</v>
      </c>
      <c r="K111" s="192"/>
      <c r="L111" s="193">
        <v>-30.8</v>
      </c>
      <c r="M111" s="109">
        <v>-10.899999999999999</v>
      </c>
      <c r="N111" s="135">
        <v>12.4</v>
      </c>
      <c r="O111" s="135">
        <v>-27.400000000000002</v>
      </c>
      <c r="P111" s="192"/>
      <c r="Q111" s="135">
        <v>-2.2000000000000002</v>
      </c>
      <c r="R111" s="109">
        <v>8</v>
      </c>
      <c r="S111" s="135">
        <v>-56.699999999999996</v>
      </c>
      <c r="T111" s="60"/>
    </row>
    <row r="112" spans="1:20" ht="14.4">
      <c r="A112" s="10" t="s">
        <v>7</v>
      </c>
      <c r="B112" s="114">
        <v>86.199999999999989</v>
      </c>
      <c r="C112" s="108">
        <v>7.7</v>
      </c>
      <c r="D112" s="126">
        <v>6.1000000000000005</v>
      </c>
      <c r="E112" s="186">
        <v>24.7</v>
      </c>
      <c r="F112" s="187"/>
      <c r="G112" s="108">
        <v>3.5</v>
      </c>
      <c r="H112" s="108">
        <v>15.3</v>
      </c>
      <c r="I112" s="126">
        <v>5</v>
      </c>
      <c r="J112" s="189">
        <v>48.2</v>
      </c>
      <c r="K112" s="187"/>
      <c r="L112" s="188">
        <v>6.9</v>
      </c>
      <c r="M112" s="108">
        <v>4.4000000000000004</v>
      </c>
      <c r="N112" s="114">
        <v>1.4</v>
      </c>
      <c r="O112" s="114">
        <v>8.1999999999999993</v>
      </c>
      <c r="P112" s="187"/>
      <c r="Q112" s="114">
        <v>124.8</v>
      </c>
      <c r="R112" s="108">
        <v>72.099999999999994</v>
      </c>
      <c r="S112" s="114">
        <v>21.2</v>
      </c>
      <c r="T112" s="60"/>
    </row>
    <row r="113" spans="1:21" ht="14.4">
      <c r="A113" s="13" t="s">
        <v>8</v>
      </c>
      <c r="B113" s="135">
        <v>106.10000000000001</v>
      </c>
      <c r="C113" s="109">
        <v>13.299999999999999</v>
      </c>
      <c r="D113" s="127">
        <v>0.1</v>
      </c>
      <c r="E113" s="191">
        <v>2.6</v>
      </c>
      <c r="F113" s="192"/>
      <c r="G113" s="109">
        <v>5.9</v>
      </c>
      <c r="H113" s="109">
        <v>0.10000000000000003</v>
      </c>
      <c r="I113" s="127">
        <v>-7.8999999999999995</v>
      </c>
      <c r="J113" s="194">
        <v>82.100000000000009</v>
      </c>
      <c r="K113" s="192"/>
      <c r="L113" s="193">
        <v>-23.9</v>
      </c>
      <c r="M113" s="109">
        <v>-6.5</v>
      </c>
      <c r="N113" s="135">
        <v>13.700000000000001</v>
      </c>
      <c r="O113" s="135">
        <v>-19.2</v>
      </c>
      <c r="P113" s="192"/>
      <c r="Q113" s="135">
        <v>122.4</v>
      </c>
      <c r="R113" s="109">
        <v>80</v>
      </c>
      <c r="S113" s="135">
        <v>-35.5</v>
      </c>
      <c r="T113" s="60"/>
    </row>
    <row r="114" spans="1:21" ht="15" thickBot="1">
      <c r="A114" s="4"/>
      <c r="B114" s="4"/>
      <c r="C114" s="4"/>
      <c r="D114" s="4"/>
      <c r="E114" s="4"/>
      <c r="F114" s="100"/>
      <c r="G114" s="4"/>
      <c r="H114" s="4"/>
      <c r="I114" s="4"/>
      <c r="J114" s="5"/>
      <c r="K114" s="100"/>
      <c r="P114" s="100"/>
    </row>
    <row r="115" spans="1:21" ht="15.6" thickTop="1">
      <c r="A115" s="7" t="s">
        <v>73</v>
      </c>
      <c r="B115" s="305" t="s">
        <v>76</v>
      </c>
      <c r="C115" s="303"/>
      <c r="D115" s="303"/>
      <c r="E115" s="303"/>
      <c r="F115" s="88"/>
      <c r="G115" s="310" t="s">
        <v>81</v>
      </c>
      <c r="H115" s="303"/>
      <c r="I115" s="303"/>
      <c r="J115" s="303"/>
      <c r="K115" s="88"/>
      <c r="L115" s="302" t="s">
        <v>82</v>
      </c>
      <c r="M115" s="303"/>
      <c r="N115" s="303"/>
      <c r="O115" s="303"/>
      <c r="P115" s="88"/>
      <c r="Q115" s="162" t="s">
        <v>76</v>
      </c>
      <c r="R115" s="84" t="s">
        <v>81</v>
      </c>
      <c r="S115" s="84" t="s">
        <v>82</v>
      </c>
    </row>
    <row r="116" spans="1:21" ht="14.4">
      <c r="A116" s="4"/>
      <c r="B116" s="26" t="s">
        <v>77</v>
      </c>
      <c r="C116" s="27" t="s">
        <v>78</v>
      </c>
      <c r="D116" s="28" t="s">
        <v>79</v>
      </c>
      <c r="E116" s="85" t="s">
        <v>80</v>
      </c>
      <c r="F116" s="89"/>
      <c r="G116" s="29" t="s">
        <v>77</v>
      </c>
      <c r="H116" s="27" t="s">
        <v>78</v>
      </c>
      <c r="I116" s="28" t="s">
        <v>79</v>
      </c>
      <c r="J116" s="163" t="s">
        <v>80</v>
      </c>
      <c r="K116" s="89"/>
      <c r="L116" s="164" t="s">
        <v>77</v>
      </c>
      <c r="M116" s="27" t="s">
        <v>78</v>
      </c>
      <c r="N116" s="28" t="s">
        <v>79</v>
      </c>
      <c r="O116" s="163" t="s">
        <v>80</v>
      </c>
      <c r="P116" s="89"/>
      <c r="Q116" s="64" t="s">
        <v>125</v>
      </c>
      <c r="R116" s="30" t="s">
        <v>125</v>
      </c>
      <c r="S116" s="30" t="s">
        <v>125</v>
      </c>
    </row>
    <row r="117" spans="1:21" ht="14.4">
      <c r="A117" s="10" t="s">
        <v>201</v>
      </c>
      <c r="B117" s="119">
        <v>1.6260536398467433</v>
      </c>
      <c r="C117" s="113">
        <v>0.19681834998150202</v>
      </c>
      <c r="D117" s="131">
        <v>1.4765596160945E-3</v>
      </c>
      <c r="E117" s="213">
        <v>4.3734230445752732E-2</v>
      </c>
      <c r="F117" s="214"/>
      <c r="G117" s="113">
        <v>0.1146187469645459</v>
      </c>
      <c r="H117" s="113">
        <v>1.8823529411764713E-3</v>
      </c>
      <c r="I117" s="131">
        <v>-0.14419347478895733</v>
      </c>
      <c r="J117" s="216">
        <v>1.1581731616998769</v>
      </c>
      <c r="K117" s="214"/>
      <c r="L117" s="215">
        <v>-0.32270042194092824</v>
      </c>
      <c r="M117" s="113">
        <v>-0.10695187165775401</v>
      </c>
      <c r="N117" s="119">
        <v>0.22560724578015648</v>
      </c>
      <c r="O117" s="119">
        <v>-0.28742514970059879</v>
      </c>
      <c r="P117" s="214"/>
      <c r="Q117" s="119">
        <v>0.52713178294573648</v>
      </c>
      <c r="R117" s="113">
        <v>0.28632784538296352</v>
      </c>
      <c r="S117" s="119">
        <v>-0.11040273674389676</v>
      </c>
      <c r="T117" s="60"/>
      <c r="U117" s="60"/>
    </row>
    <row r="118" spans="1:21" ht="14.4">
      <c r="A118" s="10" t="s">
        <v>202</v>
      </c>
      <c r="B118" s="119">
        <v>1.7266069975589911</v>
      </c>
      <c r="C118" s="113">
        <v>0.22556709773160907</v>
      </c>
      <c r="D118" s="131">
        <v>1.7877094972067039E-3</v>
      </c>
      <c r="E118" s="213">
        <v>5.2221943258850115E-2</v>
      </c>
      <c r="F118" s="214"/>
      <c r="G118" s="113">
        <v>0.13232408186150826</v>
      </c>
      <c r="H118" s="113">
        <v>2.2785531187695818E-3</v>
      </c>
      <c r="I118" s="131">
        <v>-0.18643067846607669</v>
      </c>
      <c r="J118" s="216">
        <v>1.3980417198808004</v>
      </c>
      <c r="K118" s="214"/>
      <c r="L118" s="215">
        <v>-0.37409508902367439</v>
      </c>
      <c r="M118" s="113">
        <v>-0.13091641490433031</v>
      </c>
      <c r="N118" s="119">
        <v>0.28519385896435084</v>
      </c>
      <c r="O118" s="119">
        <v>-0.36746411483253588</v>
      </c>
      <c r="P118" s="214"/>
      <c r="Q118" s="119">
        <v>0.56548856548856552</v>
      </c>
      <c r="R118" s="113">
        <v>0.32719836400817998</v>
      </c>
      <c r="S118" s="119">
        <v>-0.13295880149812733</v>
      </c>
      <c r="T118" s="60"/>
      <c r="U118" s="60"/>
    </row>
    <row r="119" spans="1:21" ht="14.4">
      <c r="A119" s="10" t="s">
        <v>24</v>
      </c>
      <c r="B119" s="133">
        <v>7.1522023549934588E-2</v>
      </c>
      <c r="C119" s="277">
        <v>0.10137100124636476</v>
      </c>
      <c r="D119" s="278">
        <v>-0.12996941896024464</v>
      </c>
      <c r="E119" s="279">
        <v>-8.0674734140080681E-2</v>
      </c>
      <c r="F119" s="280"/>
      <c r="G119" s="277">
        <v>-5.4620514449031439E-2</v>
      </c>
      <c r="H119" s="277">
        <v>4.2689434364994666E-3</v>
      </c>
      <c r="I119" s="278">
        <v>-0.11464968152866242</v>
      </c>
      <c r="J119" s="281">
        <v>8.4147257700976724E-2</v>
      </c>
      <c r="K119" s="280"/>
      <c r="L119" s="282">
        <v>-0.20642824807605251</v>
      </c>
      <c r="M119" s="277">
        <v>-0.19963031423290201</v>
      </c>
      <c r="N119" s="133">
        <v>-9.6842105263157882E-2</v>
      </c>
      <c r="O119" s="133">
        <v>-8.5650367529562163E-2</v>
      </c>
      <c r="P119" s="280"/>
      <c r="Q119" s="133">
        <v>-1.4736632480334563E-2</v>
      </c>
      <c r="R119" s="277">
        <v>-3.6242083040112602E-2</v>
      </c>
      <c r="S119" s="133">
        <v>-0.14209742607955755</v>
      </c>
      <c r="T119" s="60"/>
      <c r="U119" s="60"/>
    </row>
    <row r="120" spans="1:21" ht="14.4">
      <c r="A120" s="10" t="s">
        <v>25</v>
      </c>
      <c r="B120" s="119">
        <v>0.13274336283185839</v>
      </c>
      <c r="C120" s="113">
        <v>0.81818181818181823</v>
      </c>
      <c r="D120" s="131">
        <v>-6.4444444444444438</v>
      </c>
      <c r="E120" s="213">
        <v>-1.303921568627451</v>
      </c>
      <c r="F120" s="214"/>
      <c r="G120" s="113">
        <v>0.65625</v>
      </c>
      <c r="H120" s="113">
        <v>-1.4347826086956523</v>
      </c>
      <c r="I120" s="131">
        <v>9.3959731543624164E-2</v>
      </c>
      <c r="J120" s="216">
        <v>0.86051502145922742</v>
      </c>
      <c r="K120" s="214"/>
      <c r="L120" s="215">
        <v>-0.13235294117647059</v>
      </c>
      <c r="M120" s="113">
        <v>-0.10526315789473684</v>
      </c>
      <c r="N120" s="119">
        <v>0.2537313432835821</v>
      </c>
      <c r="O120" s="119">
        <v>-0.35960591133004927</v>
      </c>
      <c r="P120" s="214"/>
      <c r="Q120" s="119">
        <v>1.2724014336917564</v>
      </c>
      <c r="R120" s="113">
        <v>1.122347066167291</v>
      </c>
      <c r="S120" s="119">
        <v>-0.34140969162995594</v>
      </c>
      <c r="T120" s="60"/>
      <c r="U120" s="60"/>
    </row>
    <row r="121" spans="1:21" ht="14.4">
      <c r="A121" s="10" t="s">
        <v>198</v>
      </c>
      <c r="B121" s="133">
        <v>0</v>
      </c>
      <c r="C121" s="277">
        <v>1.4956377233070212E-2</v>
      </c>
      <c r="D121" s="278">
        <v>1.9877675840978593E-2</v>
      </c>
      <c r="E121" s="279">
        <v>5.8672533920058681E-3</v>
      </c>
      <c r="F121" s="280"/>
      <c r="G121" s="277">
        <v>1.1432200698634489E-2</v>
      </c>
      <c r="H121" s="277">
        <v>5.2294557097118465E-2</v>
      </c>
      <c r="I121" s="278">
        <v>2.547770700636943E-3</v>
      </c>
      <c r="J121" s="281">
        <v>-0.58903080390683693</v>
      </c>
      <c r="K121" s="280"/>
      <c r="L121" s="282">
        <v>1.8107741059302851E-2</v>
      </c>
      <c r="M121" s="277">
        <v>-1.8484288354898334E-2</v>
      </c>
      <c r="N121" s="133">
        <v>-1.0526315789473684E-2</v>
      </c>
      <c r="O121" s="133">
        <v>1.406200063918185E-2</v>
      </c>
      <c r="P121" s="280"/>
      <c r="Q121" s="133">
        <v>1.0753758837000898E-2</v>
      </c>
      <c r="R121" s="277">
        <v>-4.8205489092188601E-2</v>
      </c>
      <c r="S121" s="133">
        <v>3.4035311635822168E-3</v>
      </c>
      <c r="T121" s="60"/>
      <c r="U121" s="60"/>
    </row>
    <row r="122" spans="1:21" ht="14.4">
      <c r="A122" s="10" t="s">
        <v>28</v>
      </c>
      <c r="B122" s="119">
        <v>9.3264897032515601E-2</v>
      </c>
      <c r="C122" s="113">
        <v>0.17578428821714201</v>
      </c>
      <c r="D122" s="131">
        <v>0.19042742571848301</v>
      </c>
      <c r="E122" s="213">
        <v>0.218258471390748</v>
      </c>
      <c r="F122" s="283"/>
      <c r="G122" s="113">
        <v>9.9983904962973796E-2</v>
      </c>
      <c r="H122" s="113">
        <v>0.185760504849416</v>
      </c>
      <c r="I122" s="131">
        <v>0.22063404270852299</v>
      </c>
      <c r="J122" s="216">
        <v>0.179570632784712</v>
      </c>
      <c r="K122" s="283"/>
      <c r="L122" s="215">
        <v>0.18726829847837201</v>
      </c>
      <c r="M122" s="113">
        <v>0.18134145587553999</v>
      </c>
      <c r="N122" s="119">
        <v>0.19884690128304</v>
      </c>
      <c r="O122" s="119">
        <v>0.16296016767988</v>
      </c>
      <c r="P122" s="214"/>
      <c r="Q122" s="60"/>
      <c r="R122" s="60"/>
      <c r="S122" s="60"/>
      <c r="T122" s="60"/>
      <c r="U122" s="60"/>
    </row>
    <row r="123" spans="1:21" ht="15" thickBot="1">
      <c r="A123" s="4"/>
      <c r="B123" s="4"/>
      <c r="C123" s="4"/>
      <c r="D123" s="4"/>
      <c r="E123" s="4"/>
      <c r="F123" s="100"/>
      <c r="G123" s="4"/>
      <c r="H123" s="4"/>
      <c r="I123" s="4"/>
      <c r="J123" s="5"/>
      <c r="K123" s="100"/>
      <c r="P123" s="100"/>
    </row>
    <row r="124" spans="1:21" ht="15.6" thickTop="1">
      <c r="A124" s="7" t="s">
        <v>74</v>
      </c>
      <c r="B124" s="305" t="s">
        <v>76</v>
      </c>
      <c r="C124" s="303"/>
      <c r="D124" s="303"/>
      <c r="E124" s="303"/>
      <c r="F124" s="88"/>
      <c r="G124" s="310" t="s">
        <v>81</v>
      </c>
      <c r="H124" s="303"/>
      <c r="I124" s="303"/>
      <c r="J124" s="303"/>
      <c r="K124" s="88"/>
      <c r="L124" s="302" t="s">
        <v>82</v>
      </c>
      <c r="M124" s="303"/>
      <c r="N124" s="303"/>
      <c r="O124" s="303"/>
      <c r="P124" s="88"/>
    </row>
    <row r="125" spans="1:21" ht="14.4">
      <c r="A125" s="4"/>
      <c r="B125" s="26" t="s">
        <v>83</v>
      </c>
      <c r="C125" s="27" t="s">
        <v>84</v>
      </c>
      <c r="D125" s="28" t="s">
        <v>85</v>
      </c>
      <c r="E125" s="85" t="s">
        <v>86</v>
      </c>
      <c r="F125" s="89"/>
      <c r="G125" s="29" t="s">
        <v>83</v>
      </c>
      <c r="H125" s="27" t="s">
        <v>84</v>
      </c>
      <c r="I125" s="28" t="s">
        <v>85</v>
      </c>
      <c r="J125" s="163" t="s">
        <v>86</v>
      </c>
      <c r="K125" s="89"/>
      <c r="L125" s="164" t="s">
        <v>83</v>
      </c>
      <c r="M125" s="27" t="s">
        <v>84</v>
      </c>
      <c r="N125" s="28" t="s">
        <v>85</v>
      </c>
      <c r="O125" s="163" t="s">
        <v>86</v>
      </c>
      <c r="P125" s="89"/>
    </row>
    <row r="126" spans="1:21" ht="14.4">
      <c r="A126" s="10" t="s">
        <v>75</v>
      </c>
      <c r="B126" s="134">
        <v>3571</v>
      </c>
      <c r="C126" s="259">
        <v>3447</v>
      </c>
      <c r="D126" s="37">
        <v>3546</v>
      </c>
      <c r="E126" s="270">
        <v>3589</v>
      </c>
      <c r="F126" s="218"/>
      <c r="G126" s="259">
        <v>3096</v>
      </c>
      <c r="H126" s="259">
        <v>3187</v>
      </c>
      <c r="I126" s="37">
        <v>2754</v>
      </c>
      <c r="J126" s="284">
        <v>3397</v>
      </c>
      <c r="K126" s="218"/>
      <c r="L126" s="285">
        <v>3132</v>
      </c>
      <c r="M126" s="259">
        <v>2943</v>
      </c>
      <c r="N126" s="134">
        <v>2610</v>
      </c>
      <c r="O126" s="134">
        <v>3591</v>
      </c>
      <c r="P126" s="218"/>
      <c r="Q126" s="60"/>
      <c r="R126" s="60"/>
      <c r="S126" s="60"/>
      <c r="T126" s="60"/>
      <c r="U126" s="60"/>
    </row>
    <row r="127" spans="1:21" ht="14.4">
      <c r="A127" s="10" t="s">
        <v>19</v>
      </c>
      <c r="B127" s="134">
        <v>1461</v>
      </c>
      <c r="C127" s="259">
        <v>1404</v>
      </c>
      <c r="D127" s="37">
        <v>1270</v>
      </c>
      <c r="E127" s="270">
        <v>1250</v>
      </c>
      <c r="F127" s="218"/>
      <c r="G127" s="259">
        <v>1241</v>
      </c>
      <c r="H127" s="259">
        <v>1325</v>
      </c>
      <c r="I127" s="37">
        <v>1279</v>
      </c>
      <c r="J127" s="284">
        <v>1421</v>
      </c>
      <c r="K127" s="218"/>
      <c r="L127" s="285">
        <v>1621</v>
      </c>
      <c r="M127" s="259">
        <v>1525</v>
      </c>
      <c r="N127" s="134">
        <v>1530</v>
      </c>
      <c r="O127" s="134">
        <v>1716</v>
      </c>
      <c r="P127" s="218"/>
      <c r="Q127" s="60"/>
      <c r="R127" s="60"/>
      <c r="S127" s="60"/>
      <c r="T127" s="60"/>
      <c r="U127" s="60"/>
    </row>
    <row r="128" spans="1:21" ht="14.4">
      <c r="A128" s="10" t="s">
        <v>145</v>
      </c>
      <c r="B128" s="134">
        <v>5898</v>
      </c>
      <c r="C128" s="259">
        <v>6078</v>
      </c>
      <c r="D128" s="37">
        <v>5837</v>
      </c>
      <c r="E128" s="270">
        <v>5883</v>
      </c>
      <c r="F128" s="218"/>
      <c r="G128" s="259">
        <v>5782</v>
      </c>
      <c r="H128" s="259">
        <v>5388</v>
      </c>
      <c r="I128" s="37">
        <v>5237</v>
      </c>
      <c r="J128" s="284">
        <v>5735</v>
      </c>
      <c r="K128" s="218"/>
      <c r="L128" s="285">
        <v>5279</v>
      </c>
      <c r="M128" s="259">
        <v>5386</v>
      </c>
      <c r="N128" s="134">
        <v>5313</v>
      </c>
      <c r="O128" s="134">
        <v>5625</v>
      </c>
      <c r="P128" s="218"/>
      <c r="Q128" s="60"/>
      <c r="R128" s="60"/>
      <c r="S128" s="60"/>
      <c r="T128" s="60"/>
      <c r="U128" s="60"/>
    </row>
    <row r="130" spans="1:21" ht="17.25" customHeight="1">
      <c r="A130" s="142" t="s">
        <v>126</v>
      </c>
      <c r="B130" s="142"/>
      <c r="C130" s="142"/>
      <c r="D130" s="142"/>
      <c r="E130" s="142"/>
      <c r="F130" s="142"/>
      <c r="G130" s="142"/>
      <c r="H130" s="142"/>
      <c r="I130" s="142"/>
      <c r="J130" s="142"/>
      <c r="K130" s="142"/>
      <c r="L130" s="142"/>
      <c r="M130" s="142"/>
      <c r="N130" s="142"/>
      <c r="O130" s="142"/>
      <c r="P130" s="142"/>
      <c r="Q130" s="142"/>
      <c r="R130" s="142"/>
      <c r="S130" s="142"/>
      <c r="T130" s="143"/>
      <c r="U130" s="143"/>
    </row>
    <row r="131" spans="1:21" s="63" customFormat="1" ht="6" customHeight="1" thickBot="1">
      <c r="A131" s="144"/>
      <c r="B131" s="144"/>
      <c r="C131" s="144"/>
      <c r="D131" s="144"/>
      <c r="E131" s="144"/>
      <c r="F131" s="145"/>
      <c r="G131" s="144"/>
      <c r="H131" s="144"/>
      <c r="I131" s="144"/>
      <c r="J131" s="144"/>
      <c r="K131" s="145"/>
      <c r="L131" s="144"/>
      <c r="M131" s="144"/>
      <c r="N131" s="144"/>
      <c r="O131" s="144"/>
      <c r="P131" s="145"/>
      <c r="Q131" s="146"/>
      <c r="R131" s="146"/>
      <c r="S131" s="146"/>
      <c r="T131" s="146"/>
      <c r="U131" s="146"/>
    </row>
    <row r="132" spans="1:21" ht="15.6" thickTop="1">
      <c r="A132" s="147" t="s">
        <v>72</v>
      </c>
      <c r="B132" s="305" t="s">
        <v>76</v>
      </c>
      <c r="C132" s="303"/>
      <c r="D132" s="303"/>
      <c r="E132" s="303"/>
      <c r="F132" s="88"/>
      <c r="G132" s="310" t="s">
        <v>81</v>
      </c>
      <c r="H132" s="303"/>
      <c r="I132" s="303"/>
      <c r="J132" s="303"/>
      <c r="K132" s="88"/>
      <c r="L132" s="302" t="s">
        <v>82</v>
      </c>
      <c r="M132" s="303"/>
      <c r="N132" s="303"/>
      <c r="O132" s="303"/>
      <c r="P132" s="88"/>
      <c r="Q132" s="162" t="s">
        <v>76</v>
      </c>
      <c r="R132" s="84" t="s">
        <v>81</v>
      </c>
      <c r="S132" s="84" t="s">
        <v>82</v>
      </c>
      <c r="T132" s="143"/>
      <c r="U132" s="143"/>
    </row>
    <row r="133" spans="1:21" ht="14.4">
      <c r="A133" s="148"/>
      <c r="B133" s="26" t="s">
        <v>77</v>
      </c>
      <c r="C133" s="27" t="s">
        <v>78</v>
      </c>
      <c r="D133" s="28" t="s">
        <v>79</v>
      </c>
      <c r="E133" s="85" t="s">
        <v>80</v>
      </c>
      <c r="F133" s="89"/>
      <c r="G133" s="29" t="s">
        <v>77</v>
      </c>
      <c r="H133" s="27" t="s">
        <v>78</v>
      </c>
      <c r="I133" s="28" t="s">
        <v>79</v>
      </c>
      <c r="J133" s="163" t="s">
        <v>80</v>
      </c>
      <c r="K133" s="89"/>
      <c r="L133" s="164" t="s">
        <v>77</v>
      </c>
      <c r="M133" s="27" t="s">
        <v>78</v>
      </c>
      <c r="N133" s="28" t="s">
        <v>79</v>
      </c>
      <c r="O133" s="163" t="s">
        <v>80</v>
      </c>
      <c r="P133" s="89"/>
      <c r="Q133" s="64" t="s">
        <v>125</v>
      </c>
      <c r="R133" s="30" t="s">
        <v>125</v>
      </c>
      <c r="S133" s="30" t="s">
        <v>125</v>
      </c>
      <c r="T133" s="143"/>
      <c r="U133" s="143"/>
    </row>
    <row r="134" spans="1:21" ht="14.4">
      <c r="A134" s="10" t="s">
        <v>0</v>
      </c>
      <c r="B134" s="114">
        <v>185.20000000000002</v>
      </c>
      <c r="C134" s="108">
        <v>191</v>
      </c>
      <c r="D134" s="126">
        <v>176.1</v>
      </c>
      <c r="E134" s="186">
        <v>179.9</v>
      </c>
      <c r="F134" s="187"/>
      <c r="G134" s="108">
        <v>196.2</v>
      </c>
      <c r="H134" s="108">
        <v>197.9</v>
      </c>
      <c r="I134" s="126">
        <v>196</v>
      </c>
      <c r="J134" s="189">
        <v>203.2</v>
      </c>
      <c r="K134" s="187"/>
      <c r="L134" s="188">
        <v>208</v>
      </c>
      <c r="M134" s="108">
        <v>203.1</v>
      </c>
      <c r="N134" s="114">
        <v>213</v>
      </c>
      <c r="O134" s="114">
        <v>216.3</v>
      </c>
      <c r="P134" s="187"/>
      <c r="Q134" s="114">
        <v>732.2</v>
      </c>
      <c r="R134" s="108">
        <v>793.1</v>
      </c>
      <c r="S134" s="114">
        <v>840.5</v>
      </c>
      <c r="T134" s="287"/>
      <c r="U134" s="287"/>
    </row>
    <row r="135" spans="1:21" ht="14.4">
      <c r="A135" s="10" t="s">
        <v>1</v>
      </c>
      <c r="B135" s="114">
        <v>50.9</v>
      </c>
      <c r="C135" s="108">
        <v>52.1</v>
      </c>
      <c r="D135" s="126">
        <v>43.1</v>
      </c>
      <c r="E135" s="186">
        <v>46.9</v>
      </c>
      <c r="F135" s="187"/>
      <c r="G135" s="108">
        <v>49.8</v>
      </c>
      <c r="H135" s="108">
        <v>56.3</v>
      </c>
      <c r="I135" s="126">
        <v>44.8</v>
      </c>
      <c r="J135" s="189">
        <v>66.099999999999994</v>
      </c>
      <c r="K135" s="187"/>
      <c r="L135" s="188">
        <v>74.5</v>
      </c>
      <c r="M135" s="108">
        <v>71.5</v>
      </c>
      <c r="N135" s="114">
        <v>66.599999999999994</v>
      </c>
      <c r="O135" s="114">
        <v>70.2</v>
      </c>
      <c r="P135" s="187"/>
      <c r="Q135" s="114">
        <v>192.9</v>
      </c>
      <c r="R135" s="108">
        <v>216.9</v>
      </c>
      <c r="S135" s="114">
        <v>282.8</v>
      </c>
      <c r="T135" s="287"/>
      <c r="U135" s="287"/>
    </row>
    <row r="136" spans="1:21" ht="14.4">
      <c r="A136" s="13" t="s">
        <v>2</v>
      </c>
      <c r="B136" s="135">
        <v>236.1</v>
      </c>
      <c r="C136" s="109">
        <v>243.1</v>
      </c>
      <c r="D136" s="127">
        <v>219.2</v>
      </c>
      <c r="E136" s="191">
        <v>226.79999999999998</v>
      </c>
      <c r="F136" s="192"/>
      <c r="G136" s="109">
        <v>246</v>
      </c>
      <c r="H136" s="109">
        <v>254.2</v>
      </c>
      <c r="I136" s="127">
        <v>240.79999999999998</v>
      </c>
      <c r="J136" s="194">
        <v>269.3</v>
      </c>
      <c r="K136" s="192"/>
      <c r="L136" s="193">
        <v>282.5</v>
      </c>
      <c r="M136" s="109">
        <v>274.59999999999997</v>
      </c>
      <c r="N136" s="135">
        <v>279.60000000000002</v>
      </c>
      <c r="O136" s="135">
        <v>286.5</v>
      </c>
      <c r="P136" s="192"/>
      <c r="Q136" s="135">
        <v>925.1</v>
      </c>
      <c r="R136" s="109">
        <v>1010</v>
      </c>
      <c r="S136" s="135">
        <v>1123.3</v>
      </c>
      <c r="T136" s="287"/>
      <c r="U136" s="287"/>
    </row>
    <row r="137" spans="1:21" ht="22.8">
      <c r="A137" s="14" t="s">
        <v>9</v>
      </c>
      <c r="B137" s="114">
        <v>14.2</v>
      </c>
      <c r="C137" s="108">
        <v>11.6</v>
      </c>
      <c r="D137" s="126">
        <v>18.899999999999999</v>
      </c>
      <c r="E137" s="186">
        <v>-4.2</v>
      </c>
      <c r="F137" s="187"/>
      <c r="G137" s="108">
        <v>18.399999999999999</v>
      </c>
      <c r="H137" s="108">
        <v>1.3</v>
      </c>
      <c r="I137" s="126">
        <v>9.3000000000000007</v>
      </c>
      <c r="J137" s="189">
        <v>81.2</v>
      </c>
      <c r="K137" s="187"/>
      <c r="L137" s="188">
        <v>15.3</v>
      </c>
      <c r="M137" s="108">
        <v>9.8000000000000007</v>
      </c>
      <c r="N137" s="114">
        <v>18.899999999999999</v>
      </c>
      <c r="O137" s="114">
        <v>3.4</v>
      </c>
      <c r="P137" s="187"/>
      <c r="Q137" s="114">
        <v>40.4</v>
      </c>
      <c r="R137" s="108">
        <v>110.39999999999999</v>
      </c>
      <c r="S137" s="114">
        <v>47.4</v>
      </c>
      <c r="T137" s="287"/>
      <c r="U137" s="287"/>
    </row>
    <row r="138" spans="1:21" ht="14.4">
      <c r="A138" s="13" t="s">
        <v>3</v>
      </c>
      <c r="B138" s="135">
        <v>250.3</v>
      </c>
      <c r="C138" s="109">
        <v>254.70000000000002</v>
      </c>
      <c r="D138" s="127">
        <v>238.1</v>
      </c>
      <c r="E138" s="191">
        <v>222.6</v>
      </c>
      <c r="F138" s="192"/>
      <c r="G138" s="109">
        <v>264.3</v>
      </c>
      <c r="H138" s="109">
        <v>255.5</v>
      </c>
      <c r="I138" s="127">
        <v>250.1</v>
      </c>
      <c r="J138" s="194">
        <v>350.6</v>
      </c>
      <c r="K138" s="192"/>
      <c r="L138" s="193">
        <v>297.89999999999998</v>
      </c>
      <c r="M138" s="109">
        <v>284.39999999999998</v>
      </c>
      <c r="N138" s="135">
        <v>298.5</v>
      </c>
      <c r="O138" s="135">
        <v>289.89999999999998</v>
      </c>
      <c r="P138" s="192"/>
      <c r="Q138" s="135">
        <v>965.5</v>
      </c>
      <c r="R138" s="109">
        <v>1120.4000000000001</v>
      </c>
      <c r="S138" s="135">
        <v>1170.7</v>
      </c>
      <c r="T138" s="287"/>
      <c r="U138" s="287"/>
    </row>
    <row r="139" spans="1:21" ht="14.4">
      <c r="A139" s="13" t="s">
        <v>4</v>
      </c>
      <c r="B139" s="135">
        <v>-104</v>
      </c>
      <c r="C139" s="109">
        <v>-111.2</v>
      </c>
      <c r="D139" s="127">
        <v>-102.9</v>
      </c>
      <c r="E139" s="191">
        <v>-121.2</v>
      </c>
      <c r="F139" s="192"/>
      <c r="G139" s="109">
        <v>-107.4</v>
      </c>
      <c r="H139" s="109">
        <v>-110.5</v>
      </c>
      <c r="I139" s="127">
        <v>-103.1</v>
      </c>
      <c r="J139" s="194">
        <v>-207.5</v>
      </c>
      <c r="K139" s="192"/>
      <c r="L139" s="193">
        <v>-130</v>
      </c>
      <c r="M139" s="109">
        <v>-124.8</v>
      </c>
      <c r="N139" s="135">
        <v>-126.5</v>
      </c>
      <c r="O139" s="135">
        <v>-136.4</v>
      </c>
      <c r="P139" s="192"/>
      <c r="Q139" s="135">
        <v>-439.40000000000003</v>
      </c>
      <c r="R139" s="109">
        <v>-528.5</v>
      </c>
      <c r="S139" s="135">
        <v>-517.9</v>
      </c>
      <c r="T139" s="287"/>
      <c r="U139" s="287"/>
    </row>
    <row r="140" spans="1:21" ht="14.4">
      <c r="A140" s="10" t="s">
        <v>5</v>
      </c>
      <c r="B140" s="114">
        <v>-16.5</v>
      </c>
      <c r="C140" s="108">
        <v>-17.5</v>
      </c>
      <c r="D140" s="126">
        <v>-5.9</v>
      </c>
      <c r="E140" s="186">
        <v>-6.2</v>
      </c>
      <c r="F140" s="187"/>
      <c r="G140" s="108">
        <v>-25.2</v>
      </c>
      <c r="H140" s="108">
        <v>-2.9</v>
      </c>
      <c r="I140" s="126">
        <v>-1.7</v>
      </c>
      <c r="J140" s="189">
        <v>-4</v>
      </c>
      <c r="K140" s="187"/>
      <c r="L140" s="188">
        <v>-36.700000000000003</v>
      </c>
      <c r="M140" s="108">
        <v>-2.8</v>
      </c>
      <c r="N140" s="114">
        <v>-2.2000000000000002</v>
      </c>
      <c r="O140" s="114">
        <v>1.5</v>
      </c>
      <c r="P140" s="187"/>
      <c r="Q140" s="114">
        <v>-46.1</v>
      </c>
      <c r="R140" s="108">
        <v>-33.799999999999997</v>
      </c>
      <c r="S140" s="114">
        <v>-40.1</v>
      </c>
      <c r="T140" s="287"/>
      <c r="U140" s="287"/>
    </row>
    <row r="141" spans="1:21" ht="14.4">
      <c r="A141" s="10" t="s">
        <v>10</v>
      </c>
      <c r="B141" s="114">
        <v>-8.6</v>
      </c>
      <c r="C141" s="108">
        <v>-7.1999999999999993</v>
      </c>
      <c r="D141" s="126">
        <v>-9.0000000000000018</v>
      </c>
      <c r="E141" s="186">
        <v>-17.799999999999997</v>
      </c>
      <c r="F141" s="187"/>
      <c r="G141" s="108">
        <v>-11.1</v>
      </c>
      <c r="H141" s="108">
        <v>-15.600000000000001</v>
      </c>
      <c r="I141" s="126">
        <v>-17</v>
      </c>
      <c r="J141" s="189">
        <v>-18.2</v>
      </c>
      <c r="K141" s="187"/>
      <c r="L141" s="188">
        <v>-15.799999999999999</v>
      </c>
      <c r="M141" s="108">
        <v>-4.9000000000000004</v>
      </c>
      <c r="N141" s="114">
        <v>-11.2</v>
      </c>
      <c r="O141" s="114">
        <v>-13.200000000000001</v>
      </c>
      <c r="P141" s="187"/>
      <c r="Q141" s="114">
        <v>-42.699999999999996</v>
      </c>
      <c r="R141" s="108">
        <v>-61.800000000000004</v>
      </c>
      <c r="S141" s="114">
        <v>-45.1</v>
      </c>
      <c r="T141" s="287"/>
      <c r="U141" s="287"/>
    </row>
    <row r="142" spans="1:21" ht="14.4">
      <c r="A142" s="13" t="s">
        <v>6</v>
      </c>
      <c r="B142" s="135">
        <v>121.6</v>
      </c>
      <c r="C142" s="109">
        <v>122.7</v>
      </c>
      <c r="D142" s="127">
        <v>122.19999999999999</v>
      </c>
      <c r="E142" s="191">
        <v>79.199999999999989</v>
      </c>
      <c r="F142" s="192"/>
      <c r="G142" s="109">
        <v>121.8</v>
      </c>
      <c r="H142" s="109">
        <v>127.1</v>
      </c>
      <c r="I142" s="127">
        <v>129.6</v>
      </c>
      <c r="J142" s="194">
        <v>121.8</v>
      </c>
      <c r="K142" s="192"/>
      <c r="L142" s="193">
        <v>116.5</v>
      </c>
      <c r="M142" s="109">
        <v>153</v>
      </c>
      <c r="N142" s="135">
        <v>160.4</v>
      </c>
      <c r="O142" s="135">
        <v>143</v>
      </c>
      <c r="P142" s="192"/>
      <c r="Q142" s="135">
        <v>445.40000000000003</v>
      </c>
      <c r="R142" s="109">
        <v>500.4</v>
      </c>
      <c r="S142" s="135">
        <v>572.70000000000005</v>
      </c>
      <c r="T142" s="287"/>
      <c r="U142" s="287"/>
    </row>
    <row r="143" spans="1:21" ht="14.4">
      <c r="A143" s="10" t="s">
        <v>7</v>
      </c>
      <c r="B143" s="114">
        <v>60.800000000000004</v>
      </c>
      <c r="C143" s="108">
        <v>-21.4</v>
      </c>
      <c r="D143" s="126">
        <v>-25.9</v>
      </c>
      <c r="E143" s="186">
        <v>-0.6</v>
      </c>
      <c r="F143" s="187"/>
      <c r="G143" s="108">
        <v>-26.3</v>
      </c>
      <c r="H143" s="108">
        <v>-20.399999999999999</v>
      </c>
      <c r="I143" s="126">
        <v>-30.8</v>
      </c>
      <c r="J143" s="189">
        <v>26.1</v>
      </c>
      <c r="K143" s="187"/>
      <c r="L143" s="188">
        <v>-29.9</v>
      </c>
      <c r="M143" s="108">
        <v>-36.5</v>
      </c>
      <c r="N143" s="114">
        <v>-35.5</v>
      </c>
      <c r="O143" s="114">
        <v>-34.4</v>
      </c>
      <c r="P143" s="187"/>
      <c r="Q143" s="114">
        <v>12.9</v>
      </c>
      <c r="R143" s="108">
        <v>-51.199999999999996</v>
      </c>
      <c r="S143" s="114">
        <v>-136.19999999999999</v>
      </c>
      <c r="T143" s="287"/>
      <c r="U143" s="287"/>
    </row>
    <row r="144" spans="1:21" ht="14.4">
      <c r="A144" s="13" t="s">
        <v>8</v>
      </c>
      <c r="B144" s="135">
        <v>182.3</v>
      </c>
      <c r="C144" s="109">
        <v>101.2</v>
      </c>
      <c r="D144" s="127">
        <v>96.3</v>
      </c>
      <c r="E144" s="191">
        <v>78.5</v>
      </c>
      <c r="F144" s="192"/>
      <c r="G144" s="109">
        <v>95.5</v>
      </c>
      <c r="H144" s="109">
        <v>106.89999999999999</v>
      </c>
      <c r="I144" s="127">
        <v>98.7</v>
      </c>
      <c r="J144" s="194">
        <v>147.9</v>
      </c>
      <c r="K144" s="192"/>
      <c r="L144" s="193">
        <v>86.6</v>
      </c>
      <c r="M144" s="109">
        <v>116.5</v>
      </c>
      <c r="N144" s="135">
        <v>124.8</v>
      </c>
      <c r="O144" s="135">
        <v>108.60000000000001</v>
      </c>
      <c r="P144" s="192"/>
      <c r="Q144" s="135">
        <v>458.09999999999997</v>
      </c>
      <c r="R144" s="109">
        <v>449.1</v>
      </c>
      <c r="S144" s="135">
        <v>436.5</v>
      </c>
      <c r="T144" s="287"/>
      <c r="U144" s="287"/>
    </row>
    <row r="145" spans="1:21" ht="15" thickBot="1">
      <c r="A145" s="149"/>
      <c r="B145" s="149"/>
      <c r="C145" s="149"/>
      <c r="D145" s="149"/>
      <c r="E145" s="149"/>
      <c r="F145" s="150"/>
      <c r="G145" s="149"/>
      <c r="H145" s="149"/>
      <c r="I145" s="149"/>
      <c r="J145" s="151"/>
      <c r="K145" s="150"/>
      <c r="L145" s="143"/>
      <c r="M145" s="143"/>
      <c r="N145" s="143"/>
      <c r="O145" s="143"/>
      <c r="P145" s="150"/>
      <c r="Q145" s="143"/>
      <c r="R145" s="143"/>
      <c r="S145" s="143"/>
      <c r="T145" s="143"/>
      <c r="U145" s="143"/>
    </row>
    <row r="146" spans="1:21" ht="15.6" thickTop="1">
      <c r="A146" s="147" t="s">
        <v>73</v>
      </c>
      <c r="B146" s="305" t="s">
        <v>76</v>
      </c>
      <c r="C146" s="303"/>
      <c r="D146" s="303"/>
      <c r="E146" s="303"/>
      <c r="F146" s="88"/>
      <c r="G146" s="310" t="s">
        <v>81</v>
      </c>
      <c r="H146" s="303"/>
      <c r="I146" s="303"/>
      <c r="J146" s="303"/>
      <c r="K146" s="88"/>
      <c r="L146" s="302" t="s">
        <v>82</v>
      </c>
      <c r="M146" s="303"/>
      <c r="N146" s="303"/>
      <c r="O146" s="303"/>
      <c r="P146" s="88"/>
      <c r="Q146" s="162" t="s">
        <v>76</v>
      </c>
      <c r="R146" s="84" t="s">
        <v>81</v>
      </c>
      <c r="S146" s="84" t="s">
        <v>82</v>
      </c>
      <c r="T146" s="143"/>
      <c r="U146" s="143"/>
    </row>
    <row r="147" spans="1:21" ht="14.4">
      <c r="A147" s="149"/>
      <c r="B147" s="26" t="s">
        <v>77</v>
      </c>
      <c r="C147" s="27" t="s">
        <v>78</v>
      </c>
      <c r="D147" s="28" t="s">
        <v>79</v>
      </c>
      <c r="E147" s="85" t="s">
        <v>80</v>
      </c>
      <c r="F147" s="89"/>
      <c r="G147" s="29" t="s">
        <v>77</v>
      </c>
      <c r="H147" s="27" t="s">
        <v>78</v>
      </c>
      <c r="I147" s="28" t="s">
        <v>79</v>
      </c>
      <c r="J147" s="163" t="s">
        <v>80</v>
      </c>
      <c r="K147" s="89"/>
      <c r="L147" s="164" t="s">
        <v>77</v>
      </c>
      <c r="M147" s="27" t="s">
        <v>78</v>
      </c>
      <c r="N147" s="28" t="s">
        <v>79</v>
      </c>
      <c r="O147" s="163" t="s">
        <v>80</v>
      </c>
      <c r="P147" s="89"/>
      <c r="Q147" s="64" t="s">
        <v>125</v>
      </c>
      <c r="R147" s="30" t="s">
        <v>125</v>
      </c>
      <c r="S147" s="30" t="s">
        <v>125</v>
      </c>
      <c r="T147" s="143"/>
      <c r="U147" s="143"/>
    </row>
    <row r="148" spans="1:21" ht="14.4">
      <c r="A148" s="10" t="s">
        <v>201</v>
      </c>
      <c r="B148" s="119">
        <v>0.28492165826593208</v>
      </c>
      <c r="C148" s="113">
        <v>0.15972852464191295</v>
      </c>
      <c r="D148" s="131">
        <v>0.14624701013705912</v>
      </c>
      <c r="E148" s="213">
        <v>0.11570491561647873</v>
      </c>
      <c r="F148" s="214"/>
      <c r="G148" s="113">
        <v>0.13734090745667649</v>
      </c>
      <c r="H148" s="113">
        <v>0.14829200624241373</v>
      </c>
      <c r="I148" s="131">
        <v>0.13332657920064842</v>
      </c>
      <c r="J148" s="216">
        <v>0.19495477088859961</v>
      </c>
      <c r="K148" s="214"/>
      <c r="L148" s="215">
        <v>0.11546474225429575</v>
      </c>
      <c r="M148" s="113">
        <v>0.15255679958095986</v>
      </c>
      <c r="N148" s="119">
        <v>0.16036493302065599</v>
      </c>
      <c r="O148" s="119">
        <v>0.13676720609533408</v>
      </c>
      <c r="P148" s="214"/>
      <c r="Q148" s="119">
        <v>0.17077353215284249</v>
      </c>
      <c r="R148" s="113">
        <v>0.15417625047203817</v>
      </c>
      <c r="S148" s="119">
        <v>0.14154384940901796</v>
      </c>
      <c r="T148" s="287"/>
      <c r="U148" s="143"/>
    </row>
    <row r="149" spans="1:21" ht="14.4">
      <c r="A149" s="10" t="s">
        <v>202</v>
      </c>
      <c r="B149" s="119">
        <v>0.30107349298100744</v>
      </c>
      <c r="C149" s="113">
        <v>0.18239574650235429</v>
      </c>
      <c r="D149" s="131">
        <v>0.17700172314761631</v>
      </c>
      <c r="E149" s="213">
        <v>0.13752929067297373</v>
      </c>
      <c r="F149" s="214"/>
      <c r="G149" s="113">
        <v>0.15851609021308377</v>
      </c>
      <c r="H149" s="113">
        <v>0.17917076952085645</v>
      </c>
      <c r="I149" s="131">
        <v>0.17232649498035793</v>
      </c>
      <c r="J149" s="216">
        <v>0.23870238863783091</v>
      </c>
      <c r="K149" s="214"/>
      <c r="L149" s="215">
        <v>0.13435643202248271</v>
      </c>
      <c r="M149" s="113">
        <v>0.18616915025368544</v>
      </c>
      <c r="N149" s="119">
        <v>0.20246182548212441</v>
      </c>
      <c r="O149" s="119">
        <v>0.17491443527280048</v>
      </c>
      <c r="P149" s="214"/>
      <c r="Q149" s="119">
        <v>0.1852978697724941</v>
      </c>
      <c r="R149" s="113">
        <v>0.17584181675802663</v>
      </c>
      <c r="S149" s="119">
        <v>0.171210041184546</v>
      </c>
      <c r="T149" s="287"/>
      <c r="U149" s="143"/>
    </row>
    <row r="150" spans="1:21" ht="14.4">
      <c r="A150" s="10" t="s">
        <v>24</v>
      </c>
      <c r="B150" s="133">
        <v>2.3213619826837929E-2</v>
      </c>
      <c r="C150" s="277">
        <v>2.4364031800801718E-2</v>
      </c>
      <c r="D150" s="278">
        <v>2.2970364186580404E-2</v>
      </c>
      <c r="E150" s="279">
        <v>2.2323076588999152E-2</v>
      </c>
      <c r="F150" s="280"/>
      <c r="G150" s="277">
        <v>2.2215365627892624E-2</v>
      </c>
      <c r="H150" s="277">
        <v>2.2216733837017409E-2</v>
      </c>
      <c r="I150" s="278">
        <v>2.2682559888901749E-2</v>
      </c>
      <c r="J150" s="281">
        <v>2.2491497892805655E-2</v>
      </c>
      <c r="K150" s="280"/>
      <c r="L150" s="282">
        <v>2.1505987814996807E-2</v>
      </c>
      <c r="M150" s="277">
        <v>2.1491836065226821E-2</v>
      </c>
      <c r="N150" s="133">
        <v>2.2844272844272845E-2</v>
      </c>
      <c r="O150" s="133">
        <v>2.2454122428429431E-2</v>
      </c>
      <c r="P150" s="280"/>
      <c r="Q150" s="133">
        <v>2.3212885973276014E-2</v>
      </c>
      <c r="R150" s="277">
        <v>2.2394497239160295E-2</v>
      </c>
      <c r="S150" s="133">
        <v>2.2072649348193744E-2</v>
      </c>
      <c r="T150" s="287"/>
      <c r="U150" s="143"/>
    </row>
    <row r="151" spans="1:21" ht="14.4">
      <c r="A151" s="10" t="s">
        <v>25</v>
      </c>
      <c r="B151" s="119">
        <v>0.41550139832201355</v>
      </c>
      <c r="C151" s="113">
        <v>0.43659206910090298</v>
      </c>
      <c r="D151" s="131">
        <v>0.43217135657286859</v>
      </c>
      <c r="E151" s="213">
        <v>0.54447439353099736</v>
      </c>
      <c r="F151" s="214"/>
      <c r="G151" s="113">
        <v>0.40635641316685583</v>
      </c>
      <c r="H151" s="113">
        <v>0.43248532289628178</v>
      </c>
      <c r="I151" s="131">
        <v>0.41223510595761692</v>
      </c>
      <c r="J151" s="216">
        <v>0.59184255561893895</v>
      </c>
      <c r="K151" s="214"/>
      <c r="L151" s="215">
        <v>0.43638804968110106</v>
      </c>
      <c r="M151" s="113">
        <v>0.43881856540084391</v>
      </c>
      <c r="N151" s="119">
        <v>0.42378559463986598</v>
      </c>
      <c r="O151" s="119">
        <v>0.47050707140393244</v>
      </c>
      <c r="P151" s="214"/>
      <c r="Q151" s="119">
        <v>0.45510098394614196</v>
      </c>
      <c r="R151" s="113">
        <v>0.47170653338093532</v>
      </c>
      <c r="S151" s="119">
        <v>0.44238489792431873</v>
      </c>
      <c r="T151" s="287"/>
      <c r="U151" s="143"/>
    </row>
    <row r="152" spans="1:21" ht="14.4">
      <c r="A152" s="10" t="s">
        <v>198</v>
      </c>
      <c r="B152" s="133">
        <v>1.07795426841688E-3</v>
      </c>
      <c r="C152" s="277">
        <v>9.1843470662708029E-4</v>
      </c>
      <c r="D152" s="278">
        <v>1.1739538766565797E-3</v>
      </c>
      <c r="E152" s="279">
        <v>2.2087313134195935E-3</v>
      </c>
      <c r="F152" s="280"/>
      <c r="G152" s="277">
        <v>1.2568326119755766E-3</v>
      </c>
      <c r="H152" s="277">
        <v>1.7512938244440203E-3</v>
      </c>
      <c r="I152" s="278">
        <v>1.9673648883231109E-3</v>
      </c>
      <c r="J152" s="281">
        <v>2.0144943978792464E-3</v>
      </c>
      <c r="K152" s="280"/>
      <c r="L152" s="282">
        <v>1.6336279205622574E-3</v>
      </c>
      <c r="M152" s="277">
        <v>5.1851303160813111E-4</v>
      </c>
      <c r="N152" s="133">
        <v>1.2012012012012011E-3</v>
      </c>
      <c r="O152" s="133">
        <v>1.3702931856461788E-3</v>
      </c>
      <c r="P152" s="280"/>
      <c r="Q152" s="133">
        <v>1.3537151475811059E-3</v>
      </c>
      <c r="R152" s="277">
        <v>1.7450257588956075E-3</v>
      </c>
      <c r="S152" s="133">
        <v>1.1843860625860058E-3</v>
      </c>
      <c r="T152" s="287"/>
      <c r="U152" s="143"/>
    </row>
    <row r="153" spans="1:21" ht="14.4">
      <c r="A153" s="10" t="s">
        <v>28</v>
      </c>
      <c r="B153" s="119">
        <v>2.0164301717699777E-2</v>
      </c>
      <c r="C153" s="113">
        <v>2.0183589254133567E-2</v>
      </c>
      <c r="D153" s="131">
        <v>1.9213400114951967E-2</v>
      </c>
      <c r="E153" s="213">
        <v>1.7138045470305611E-2</v>
      </c>
      <c r="F153" s="214"/>
      <c r="G153" s="113">
        <v>1.8139612798238686E-2</v>
      </c>
      <c r="H153" s="113">
        <v>1.9280582571721813E-2</v>
      </c>
      <c r="I153" s="131">
        <v>2.0346550980541389E-2</v>
      </c>
      <c r="J153" s="216">
        <v>1.8190474301243775E-2</v>
      </c>
      <c r="K153" s="214"/>
      <c r="L153" s="215">
        <v>1.7557651991614256E-2</v>
      </c>
      <c r="M153" s="113">
        <v>1.7592592592592594E-2</v>
      </c>
      <c r="N153" s="119">
        <v>1.7232344405030634E-2</v>
      </c>
      <c r="O153" s="119">
        <v>1.6921673928462864E-2</v>
      </c>
      <c r="P153" s="214"/>
      <c r="Q153" s="287"/>
      <c r="R153" s="287"/>
      <c r="S153" s="287"/>
      <c r="T153" s="287"/>
      <c r="U153" s="143"/>
    </row>
    <row r="154" spans="1:21" ht="15" thickBot="1">
      <c r="A154" s="149"/>
      <c r="B154" s="149"/>
      <c r="C154" s="149"/>
      <c r="D154" s="149"/>
      <c r="E154" s="149"/>
      <c r="F154" s="150"/>
      <c r="G154" s="149"/>
      <c r="H154" s="149"/>
      <c r="I154" s="149"/>
      <c r="J154" s="151"/>
      <c r="K154" s="150"/>
      <c r="L154" s="143"/>
      <c r="M154" s="143"/>
      <c r="N154" s="143"/>
      <c r="O154" s="143"/>
      <c r="P154" s="150"/>
      <c r="Q154" s="143"/>
      <c r="R154" s="143"/>
      <c r="S154" s="143"/>
      <c r="T154" s="143"/>
      <c r="U154" s="143"/>
    </row>
    <row r="155" spans="1:21" ht="15.6" thickTop="1">
      <c r="A155" s="147" t="s">
        <v>74</v>
      </c>
      <c r="B155" s="305" t="s">
        <v>76</v>
      </c>
      <c r="C155" s="303"/>
      <c r="D155" s="303"/>
      <c r="E155" s="303"/>
      <c r="F155" s="88"/>
      <c r="G155" s="302" t="s">
        <v>81</v>
      </c>
      <c r="H155" s="303"/>
      <c r="I155" s="303"/>
      <c r="J155" s="303"/>
      <c r="K155" s="88"/>
      <c r="L155" s="302" t="s">
        <v>82</v>
      </c>
      <c r="M155" s="303"/>
      <c r="N155" s="303"/>
      <c r="O155" s="303"/>
      <c r="P155" s="88"/>
      <c r="Q155" s="143"/>
      <c r="R155" s="143"/>
      <c r="S155" s="143"/>
      <c r="T155" s="143"/>
      <c r="U155" s="143"/>
    </row>
    <row r="156" spans="1:21" ht="14.4">
      <c r="A156" s="149"/>
      <c r="B156" s="26" t="s">
        <v>83</v>
      </c>
      <c r="C156" s="27" t="s">
        <v>84</v>
      </c>
      <c r="D156" s="28" t="s">
        <v>85</v>
      </c>
      <c r="E156" s="85" t="s">
        <v>86</v>
      </c>
      <c r="F156" s="89"/>
      <c r="G156" s="164" t="s">
        <v>83</v>
      </c>
      <c r="H156" s="27" t="s">
        <v>84</v>
      </c>
      <c r="I156" s="28" t="s">
        <v>85</v>
      </c>
      <c r="J156" s="163" t="s">
        <v>86</v>
      </c>
      <c r="K156" s="89"/>
      <c r="L156" s="164" t="s">
        <v>83</v>
      </c>
      <c r="M156" s="27" t="s">
        <v>84</v>
      </c>
      <c r="N156" s="28" t="s">
        <v>85</v>
      </c>
      <c r="O156" s="163" t="s">
        <v>86</v>
      </c>
      <c r="P156" s="89"/>
      <c r="Q156" s="143"/>
      <c r="R156" s="143"/>
      <c r="S156" s="143"/>
      <c r="T156" s="143"/>
      <c r="U156" s="143"/>
    </row>
    <row r="157" spans="1:21" ht="14.4">
      <c r="A157" s="10" t="s">
        <v>75</v>
      </c>
      <c r="B157" s="134">
        <v>35326</v>
      </c>
      <c r="C157" s="259">
        <v>34729</v>
      </c>
      <c r="D157" s="37">
        <v>34397</v>
      </c>
      <c r="E157" s="270">
        <v>39746</v>
      </c>
      <c r="F157" s="218"/>
      <c r="G157" s="285">
        <v>40544</v>
      </c>
      <c r="H157" s="259">
        <v>39717</v>
      </c>
      <c r="I157" s="37">
        <v>38354</v>
      </c>
      <c r="J157" s="284">
        <v>46056</v>
      </c>
      <c r="K157" s="218"/>
      <c r="L157" s="285">
        <v>44937</v>
      </c>
      <c r="M157" s="259">
        <v>44268</v>
      </c>
      <c r="N157" s="134">
        <v>44864</v>
      </c>
      <c r="O157" s="134">
        <v>44698</v>
      </c>
      <c r="P157" s="218"/>
      <c r="Q157" s="287"/>
      <c r="R157" s="287"/>
      <c r="S157" s="287"/>
      <c r="T157" s="287"/>
      <c r="U157" s="287"/>
    </row>
    <row r="158" spans="1:21" ht="14.4">
      <c r="A158" s="10" t="s">
        <v>19</v>
      </c>
      <c r="B158" s="134">
        <v>16980</v>
      </c>
      <c r="C158" s="259">
        <v>16407</v>
      </c>
      <c r="D158" s="37">
        <v>16643</v>
      </c>
      <c r="E158" s="270">
        <v>19047</v>
      </c>
      <c r="F158" s="218"/>
      <c r="G158" s="285">
        <v>18966</v>
      </c>
      <c r="H158" s="259">
        <v>18043</v>
      </c>
      <c r="I158" s="37">
        <v>17816</v>
      </c>
      <c r="J158" s="284">
        <v>21494</v>
      </c>
      <c r="K158" s="218"/>
      <c r="L158" s="285">
        <v>21257</v>
      </c>
      <c r="M158" s="259">
        <v>20188</v>
      </c>
      <c r="N158" s="134">
        <v>20305</v>
      </c>
      <c r="O158" s="134">
        <v>20465</v>
      </c>
      <c r="P158" s="218"/>
      <c r="Q158" s="287"/>
      <c r="R158" s="287"/>
      <c r="S158" s="287"/>
      <c r="T158" s="287"/>
      <c r="U158" s="287"/>
    </row>
    <row r="159" spans="1:21" ht="14.4">
      <c r="A159" s="10" t="s">
        <v>146</v>
      </c>
      <c r="B159" s="134">
        <v>35326</v>
      </c>
      <c r="C159" s="259">
        <v>34729</v>
      </c>
      <c r="D159" s="37">
        <v>34397</v>
      </c>
      <c r="E159" s="270">
        <v>39746</v>
      </c>
      <c r="F159" s="218"/>
      <c r="G159" s="285">
        <v>40544</v>
      </c>
      <c r="H159" s="259">
        <v>39717</v>
      </c>
      <c r="I159" s="37">
        <v>38354</v>
      </c>
      <c r="J159" s="270">
        <v>46056</v>
      </c>
      <c r="K159" s="218"/>
      <c r="L159" s="285">
        <v>44937</v>
      </c>
      <c r="M159" s="259">
        <v>44268</v>
      </c>
      <c r="N159" s="134">
        <v>44864</v>
      </c>
      <c r="O159" s="134">
        <v>44698</v>
      </c>
      <c r="P159" s="218"/>
      <c r="Q159" s="287"/>
      <c r="R159" s="287"/>
      <c r="S159" s="287"/>
      <c r="T159" s="287"/>
      <c r="U159" s="287"/>
    </row>
    <row r="160" spans="1:21">
      <c r="A160" s="69"/>
      <c r="B160" s="288"/>
      <c r="C160" s="288"/>
      <c r="D160" s="288"/>
      <c r="E160" s="288"/>
      <c r="F160" s="288"/>
      <c r="G160" s="288"/>
      <c r="H160" s="288"/>
      <c r="I160" s="288"/>
      <c r="J160" s="288"/>
      <c r="K160" s="288"/>
      <c r="L160" s="288"/>
      <c r="M160" s="288"/>
      <c r="N160" s="288"/>
      <c r="O160" s="288"/>
      <c r="P160" s="289"/>
      <c r="Q160" s="287"/>
      <c r="R160" s="287"/>
      <c r="S160" s="287"/>
      <c r="T160" s="287"/>
      <c r="U160" s="287"/>
    </row>
    <row r="161" spans="1:21">
      <c r="A161" s="4" t="s">
        <v>194</v>
      </c>
      <c r="B161" s="290"/>
      <c r="C161" s="290"/>
      <c r="D161" s="290"/>
      <c r="E161" s="290"/>
      <c r="F161" s="289"/>
      <c r="G161" s="290"/>
      <c r="H161" s="290"/>
      <c r="I161" s="290"/>
      <c r="J161" s="287"/>
      <c r="K161" s="289"/>
      <c r="L161" s="287"/>
      <c r="M161" s="287"/>
      <c r="N161" s="287"/>
      <c r="O161" s="287"/>
      <c r="P161" s="289"/>
      <c r="Q161" s="287"/>
      <c r="R161" s="287"/>
      <c r="S161" s="287"/>
      <c r="T161" s="287"/>
      <c r="U161" s="287"/>
    </row>
    <row r="162" spans="1:21">
      <c r="A162" s="149"/>
      <c r="B162" s="69"/>
      <c r="C162" s="69"/>
      <c r="D162" s="69"/>
      <c r="E162" s="69"/>
      <c r="F162" s="152"/>
      <c r="G162" s="69"/>
      <c r="H162" s="69"/>
      <c r="I162" s="69"/>
      <c r="J162" s="143"/>
      <c r="K162" s="152"/>
      <c r="L162" s="143"/>
      <c r="M162" s="143"/>
      <c r="N162" s="143"/>
      <c r="O162" s="143"/>
      <c r="P162" s="152"/>
      <c r="Q162" s="143"/>
      <c r="R162" s="143"/>
      <c r="S162" s="143"/>
      <c r="T162" s="143"/>
      <c r="U162" s="143"/>
    </row>
    <row r="163" spans="1:21">
      <c r="A163" s="69"/>
      <c r="B163" s="69"/>
      <c r="C163" s="69"/>
      <c r="D163" s="69"/>
      <c r="E163" s="69"/>
      <c r="F163" s="152"/>
      <c r="G163" s="69"/>
      <c r="H163" s="69"/>
      <c r="I163" s="69"/>
      <c r="J163" s="143"/>
      <c r="K163" s="152"/>
      <c r="L163" s="143"/>
      <c r="M163" s="143"/>
      <c r="N163" s="143"/>
      <c r="O163" s="143"/>
      <c r="P163" s="152"/>
      <c r="Q163" s="143"/>
      <c r="R163" s="143"/>
      <c r="S163" s="143"/>
      <c r="T163" s="143"/>
      <c r="U163" s="143"/>
    </row>
    <row r="164" spans="1:21">
      <c r="A164" s="69"/>
      <c r="B164" s="69"/>
      <c r="C164" s="69"/>
      <c r="D164" s="69"/>
      <c r="E164" s="69"/>
      <c r="F164" s="152"/>
      <c r="G164" s="69"/>
      <c r="H164" s="69"/>
      <c r="I164" s="69"/>
      <c r="J164" s="143"/>
      <c r="K164" s="152"/>
      <c r="L164" s="143"/>
      <c r="M164" s="143"/>
      <c r="N164" s="143"/>
      <c r="O164" s="143"/>
      <c r="P164" s="152"/>
      <c r="Q164" s="143"/>
      <c r="R164" s="143"/>
      <c r="S164" s="143"/>
      <c r="T164" s="143"/>
      <c r="U164" s="143"/>
    </row>
  </sheetData>
  <mergeCells count="45">
    <mergeCell ref="L61:O61"/>
    <mergeCell ref="L146:O146"/>
    <mergeCell ref="L155:O155"/>
    <mergeCell ref="L70:O70"/>
    <mergeCell ref="L84:O84"/>
    <mergeCell ref="L93:O93"/>
    <mergeCell ref="L101:O101"/>
    <mergeCell ref="L115:O115"/>
    <mergeCell ref="L124:O124"/>
    <mergeCell ref="L132:O132"/>
    <mergeCell ref="L6:O6"/>
    <mergeCell ref="L20:O20"/>
    <mergeCell ref="L29:O29"/>
    <mergeCell ref="L38:O38"/>
    <mergeCell ref="L52:O52"/>
    <mergeCell ref="B38:E38"/>
    <mergeCell ref="G38:J38"/>
    <mergeCell ref="B52:E52"/>
    <mergeCell ref="G52:J52"/>
    <mergeCell ref="B6:E6"/>
    <mergeCell ref="G6:J6"/>
    <mergeCell ref="B29:E29"/>
    <mergeCell ref="G29:J29"/>
    <mergeCell ref="B20:E20"/>
    <mergeCell ref="G20:J20"/>
    <mergeCell ref="B70:E70"/>
    <mergeCell ref="G70:J70"/>
    <mergeCell ref="B84:E84"/>
    <mergeCell ref="G84:J84"/>
    <mergeCell ref="B61:E61"/>
    <mergeCell ref="G61:J61"/>
    <mergeCell ref="B115:E115"/>
    <mergeCell ref="G115:J115"/>
    <mergeCell ref="B124:E124"/>
    <mergeCell ref="G124:J124"/>
    <mergeCell ref="B93:E93"/>
    <mergeCell ref="G93:J93"/>
    <mergeCell ref="B101:E101"/>
    <mergeCell ref="G101:J101"/>
    <mergeCell ref="B155:E155"/>
    <mergeCell ref="G155:J155"/>
    <mergeCell ref="B132:E132"/>
    <mergeCell ref="G132:J132"/>
    <mergeCell ref="B146:E146"/>
    <mergeCell ref="G146:J146"/>
  </mergeCells>
  <conditionalFormatting sqref="C7">
    <cfRule type="containsErrors" dxfId="348" priority="1389">
      <formula>ISERROR(C7)</formula>
    </cfRule>
  </conditionalFormatting>
  <conditionalFormatting sqref="E7:F7">
    <cfRule type="containsErrors" dxfId="347" priority="1388">
      <formula>ISERROR(E7)</formula>
    </cfRule>
  </conditionalFormatting>
  <conditionalFormatting sqref="H7">
    <cfRule type="containsErrors" dxfId="346" priority="1387">
      <formula>ISERROR(H7)</formula>
    </cfRule>
  </conditionalFormatting>
  <conditionalFormatting sqref="J7">
    <cfRule type="containsErrors" dxfId="345" priority="1386">
      <formula>ISERROR(J7)</formula>
    </cfRule>
  </conditionalFormatting>
  <conditionalFormatting sqref="E31:F33 C31:C33">
    <cfRule type="containsErrors" dxfId="344" priority="1087">
      <formula>ISERROR(C31)</formula>
    </cfRule>
  </conditionalFormatting>
  <conditionalFormatting sqref="J31:J33 H31:H33">
    <cfRule type="containsErrors" dxfId="343" priority="1086">
      <formula>ISERROR(H31)</formula>
    </cfRule>
  </conditionalFormatting>
  <conditionalFormatting sqref="E40:F48 C40:C48">
    <cfRule type="containsErrors" dxfId="342" priority="1075">
      <formula>ISERROR(C40)</formula>
    </cfRule>
  </conditionalFormatting>
  <conditionalFormatting sqref="J40:J48 H40:H48">
    <cfRule type="containsErrors" dxfId="341" priority="1074">
      <formula>ISERROR(H40)</formula>
    </cfRule>
  </conditionalFormatting>
  <conditionalFormatting sqref="E63:F65 C63:C65">
    <cfRule type="containsErrors" dxfId="340" priority="1060">
      <formula>ISERROR(C63)</formula>
    </cfRule>
  </conditionalFormatting>
  <conditionalFormatting sqref="E72:F80 C72:C80">
    <cfRule type="containsErrors" dxfId="339" priority="967">
      <formula>ISERROR(C72)</formula>
    </cfRule>
  </conditionalFormatting>
  <conditionalFormatting sqref="J63:J65 H63:H65">
    <cfRule type="containsErrors" dxfId="338" priority="1059">
      <formula>ISERROR(H63)</formula>
    </cfRule>
  </conditionalFormatting>
  <conditionalFormatting sqref="J72:J80 H72:H80">
    <cfRule type="containsErrors" dxfId="337" priority="966">
      <formula>ISERROR(H72)</formula>
    </cfRule>
  </conditionalFormatting>
  <conditionalFormatting sqref="J103:J105 H103:H105 H107:H111 J107:J111">
    <cfRule type="containsErrors" dxfId="336" priority="939">
      <formula>ISERROR(H103)</formula>
    </cfRule>
  </conditionalFormatting>
  <conditionalFormatting sqref="E95:F97 C95:C97">
    <cfRule type="containsErrors" dxfId="335" priority="952">
      <formula>ISERROR(C95)</formula>
    </cfRule>
  </conditionalFormatting>
  <conditionalFormatting sqref="J95:J97 H95:H97">
    <cfRule type="containsErrors" dxfId="334" priority="951">
      <formula>ISERROR(H95)</formula>
    </cfRule>
  </conditionalFormatting>
  <conditionalFormatting sqref="E103:F105 C103:C105 C107:C111 E107:F111">
    <cfRule type="containsErrors" dxfId="333" priority="940">
      <formula>ISERROR(C103)</formula>
    </cfRule>
  </conditionalFormatting>
  <conditionalFormatting sqref="E86:F87 C86:C87 C89:C90 E89:F90">
    <cfRule type="containsErrors" dxfId="332" priority="842">
      <formula>ISERROR(C86)</formula>
    </cfRule>
  </conditionalFormatting>
  <conditionalFormatting sqref="J86:J87 H86:H87 H89:H90 J89:J90">
    <cfRule type="containsErrors" dxfId="331" priority="841">
      <formula>ISERROR(H86)</formula>
    </cfRule>
  </conditionalFormatting>
  <conditionalFormatting sqref="E126:F128 C126:C128">
    <cfRule type="containsErrors" dxfId="330" priority="925">
      <formula>ISERROR(C126)</formula>
    </cfRule>
  </conditionalFormatting>
  <conditionalFormatting sqref="J126:J128 H126:H128">
    <cfRule type="containsErrors" dxfId="329" priority="924">
      <formula>ISERROR(H126)</formula>
    </cfRule>
  </conditionalFormatting>
  <conditionalFormatting sqref="C88 E88:F88">
    <cfRule type="containsErrors" dxfId="328" priority="838">
      <formula>ISERROR(C88)</formula>
    </cfRule>
  </conditionalFormatting>
  <conditionalFormatting sqref="H88 J88">
    <cfRule type="containsErrors" dxfId="327" priority="837">
      <formula>ISERROR(H88)</formula>
    </cfRule>
  </conditionalFormatting>
  <conditionalFormatting sqref="E134:F142 C134:C142">
    <cfRule type="containsErrors" dxfId="326" priority="913">
      <formula>ISERROR(C134)</formula>
    </cfRule>
  </conditionalFormatting>
  <conditionalFormatting sqref="J134:J142 H134:H142">
    <cfRule type="containsErrors" dxfId="325" priority="912">
      <formula>ISERROR(H134)</formula>
    </cfRule>
  </conditionalFormatting>
  <conditionalFormatting sqref="E148:F149 C148:C149 C151:C152 E151:F152">
    <cfRule type="containsErrors" dxfId="324" priority="830">
      <formula>ISERROR(C148)</formula>
    </cfRule>
  </conditionalFormatting>
  <conditionalFormatting sqref="J148:J149 H148:H149 H151:H152 J151:J152">
    <cfRule type="containsErrors" dxfId="323" priority="829">
      <formula>ISERROR(H148)</formula>
    </cfRule>
  </conditionalFormatting>
  <conditionalFormatting sqref="H119 J119">
    <cfRule type="containsErrors" dxfId="322" priority="831">
      <formula>ISERROR(H119)</formula>
    </cfRule>
  </conditionalFormatting>
  <conditionalFormatting sqref="E157:F158 C157:C158 F159">
    <cfRule type="containsErrors" dxfId="321" priority="898">
      <formula>ISERROR(C157)</formula>
    </cfRule>
  </conditionalFormatting>
  <conditionalFormatting sqref="E153:F153 C153">
    <cfRule type="containsErrors" dxfId="320" priority="828">
      <formula>ISERROR(C153)</formula>
    </cfRule>
  </conditionalFormatting>
  <conditionalFormatting sqref="J153 H153">
    <cfRule type="containsErrors" dxfId="319" priority="827">
      <formula>ISERROR(H153)</formula>
    </cfRule>
  </conditionalFormatting>
  <conditionalFormatting sqref="E8:F16 C8:C16">
    <cfRule type="containsErrors" dxfId="318" priority="1090">
      <formula>ISERROR(C8)</formula>
    </cfRule>
  </conditionalFormatting>
  <conditionalFormatting sqref="J8:J16 H8:H16">
    <cfRule type="containsErrors" dxfId="317" priority="1089">
      <formula>ISERROR(H8)</formula>
    </cfRule>
  </conditionalFormatting>
  <conditionalFormatting sqref="J157:J158 H157:H158">
    <cfRule type="containsErrors" dxfId="316" priority="897">
      <formula>ISERROR(H157)</formula>
    </cfRule>
  </conditionalFormatting>
  <conditionalFormatting sqref="E54:F55 C54:C55 C57:C58 E57:F58">
    <cfRule type="containsErrors" dxfId="315" priority="872">
      <formula>ISERROR(C54)</formula>
    </cfRule>
  </conditionalFormatting>
  <conditionalFormatting sqref="H56 J56">
    <cfRule type="containsErrors" dxfId="314" priority="867">
      <formula>ISERROR(H56)</formula>
    </cfRule>
  </conditionalFormatting>
  <conditionalFormatting sqref="E22:F23 C22:C23 C25:C26 E25:F26">
    <cfRule type="containsErrors" dxfId="313" priority="866">
      <formula>ISERROR(C22)</formula>
    </cfRule>
  </conditionalFormatting>
  <conditionalFormatting sqref="J22:J23 H22:H23 H25:H26 J25:J26">
    <cfRule type="containsErrors" dxfId="312" priority="865">
      <formula>ISERROR(H22)</formula>
    </cfRule>
  </conditionalFormatting>
  <conditionalFormatting sqref="E27:F27 C27">
    <cfRule type="containsErrors" dxfId="311" priority="864">
      <formula>ISERROR(C27)</formula>
    </cfRule>
  </conditionalFormatting>
  <conditionalFormatting sqref="J27 H27">
    <cfRule type="containsErrors" dxfId="310" priority="863">
      <formula>ISERROR(H27)</formula>
    </cfRule>
  </conditionalFormatting>
  <conditionalFormatting sqref="C24 E24:F24">
    <cfRule type="containsErrors" dxfId="309" priority="862">
      <formula>ISERROR(C24)</formula>
    </cfRule>
  </conditionalFormatting>
  <conditionalFormatting sqref="E91:F91 C91">
    <cfRule type="containsErrors" dxfId="308" priority="840">
      <formula>ISERROR(C91)</formula>
    </cfRule>
  </conditionalFormatting>
  <conditionalFormatting sqref="J91 H91">
    <cfRule type="containsErrors" dxfId="307" priority="839">
      <formula>ISERROR(H91)</formula>
    </cfRule>
  </conditionalFormatting>
  <conditionalFormatting sqref="J117:J118 H117:H118 H120:H121 J120:J121">
    <cfRule type="containsErrors" dxfId="306" priority="835">
      <formula>ISERROR(H117)</formula>
    </cfRule>
  </conditionalFormatting>
  <conditionalFormatting sqref="E122:F122 C122">
    <cfRule type="containsErrors" dxfId="305" priority="834">
      <formula>ISERROR(C122)</formula>
    </cfRule>
  </conditionalFormatting>
  <conditionalFormatting sqref="J122 H122">
    <cfRule type="containsErrors" dxfId="304" priority="833">
      <formula>ISERROR(H122)</formula>
    </cfRule>
  </conditionalFormatting>
  <conditionalFormatting sqref="E117:F118 C117:C118 C120:C121 E120:F121">
    <cfRule type="containsErrors" dxfId="303" priority="836">
      <formula>ISERROR(C117)</formula>
    </cfRule>
  </conditionalFormatting>
  <conditionalFormatting sqref="H59 J59">
    <cfRule type="containsErrors" dxfId="302" priority="819">
      <formula>ISERROR(H59)</formula>
    </cfRule>
  </conditionalFormatting>
  <conditionalFormatting sqref="C150 E150:F150">
    <cfRule type="containsErrors" dxfId="301" priority="826">
      <formula>ISERROR(C150)</formula>
    </cfRule>
  </conditionalFormatting>
  <conditionalFormatting sqref="C59 E59:F59">
    <cfRule type="containsErrors" dxfId="300" priority="820">
      <formula>ISERROR(C59)</formula>
    </cfRule>
  </conditionalFormatting>
  <conditionalFormatting sqref="C119 E119:F119">
    <cfRule type="containsErrors" dxfId="299" priority="832">
      <formula>ISERROR(C119)</formula>
    </cfRule>
  </conditionalFormatting>
  <conditionalFormatting sqref="H150 J150">
    <cfRule type="containsErrors" dxfId="298" priority="825">
      <formula>ISERROR(H150)</formula>
    </cfRule>
  </conditionalFormatting>
  <conditionalFormatting sqref="C56 E56:F56">
    <cfRule type="containsErrors" dxfId="297" priority="868">
      <formula>ISERROR(C56)</formula>
    </cfRule>
  </conditionalFormatting>
  <conditionalFormatting sqref="M8:M16">
    <cfRule type="containsErrors" dxfId="296" priority="815">
      <formula>ISERROR(M8)</formula>
    </cfRule>
  </conditionalFormatting>
  <conditionalFormatting sqref="J54:J55 H54:H55 H57:H58 J57:J58">
    <cfRule type="containsErrors" dxfId="295" priority="871">
      <formula>ISERROR(H54)</formula>
    </cfRule>
  </conditionalFormatting>
  <conditionalFormatting sqref="H24 J24">
    <cfRule type="containsErrors" dxfId="294" priority="861">
      <formula>ISERROR(H24)</formula>
    </cfRule>
  </conditionalFormatting>
  <conditionalFormatting sqref="E106:F106 C106">
    <cfRule type="containsErrors" dxfId="293" priority="818">
      <formula>ISERROR(C106)</formula>
    </cfRule>
  </conditionalFormatting>
  <conditionalFormatting sqref="J106 H106">
    <cfRule type="containsErrors" dxfId="292" priority="817">
      <formula>ISERROR(H106)</formula>
    </cfRule>
  </conditionalFormatting>
  <conditionalFormatting sqref="M22:M23 M25:M26">
    <cfRule type="containsErrors" dxfId="291" priority="813">
      <formula>ISERROR(M22)</formula>
    </cfRule>
  </conditionalFormatting>
  <conditionalFormatting sqref="M27">
    <cfRule type="containsErrors" dxfId="290" priority="812">
      <formula>ISERROR(M27)</formula>
    </cfRule>
  </conditionalFormatting>
  <conditionalFormatting sqref="M24">
    <cfRule type="containsErrors" dxfId="289" priority="811">
      <formula>ISERROR(M24)</formula>
    </cfRule>
  </conditionalFormatting>
  <conditionalFormatting sqref="M31:M33">
    <cfRule type="containsErrors" dxfId="288" priority="809">
      <formula>ISERROR(M31)</formula>
    </cfRule>
  </conditionalFormatting>
  <conditionalFormatting sqref="M153">
    <cfRule type="containsErrors" dxfId="287" priority="753">
      <formula>ISERROR(M153)</formula>
    </cfRule>
  </conditionalFormatting>
  <conditionalFormatting sqref="M150">
    <cfRule type="containsErrors" dxfId="286" priority="752">
      <formula>ISERROR(M150)</formula>
    </cfRule>
  </conditionalFormatting>
  <conditionalFormatting sqref="M134:M142">
    <cfRule type="containsErrors" dxfId="285" priority="756">
      <formula>ISERROR(M134)</formula>
    </cfRule>
  </conditionalFormatting>
  <conditionalFormatting sqref="M148:M149 M151:M152">
    <cfRule type="containsErrors" dxfId="284" priority="754">
      <formula>ISERROR(M148)</formula>
    </cfRule>
  </conditionalFormatting>
  <conditionalFormatting sqref="M157:M158">
    <cfRule type="containsErrors" dxfId="283" priority="750">
      <formula>ISERROR(M157)</formula>
    </cfRule>
  </conditionalFormatting>
  <conditionalFormatting sqref="M40:M48">
    <cfRule type="containsErrors" dxfId="282" priority="692">
      <formula>ISERROR(M40)</formula>
    </cfRule>
  </conditionalFormatting>
  <conditionalFormatting sqref="M54:M55 M57:M58">
    <cfRule type="containsErrors" dxfId="281" priority="691">
      <formula>ISERROR(M54)</formula>
    </cfRule>
  </conditionalFormatting>
  <conditionalFormatting sqref="M59">
    <cfRule type="containsErrors" dxfId="280" priority="690">
      <formula>ISERROR(M59)</formula>
    </cfRule>
  </conditionalFormatting>
  <conditionalFormatting sqref="M56">
    <cfRule type="containsErrors" dxfId="279" priority="689">
      <formula>ISERROR(M56)</formula>
    </cfRule>
  </conditionalFormatting>
  <conditionalFormatting sqref="M63:M65">
    <cfRule type="containsErrors" dxfId="278" priority="688">
      <formula>ISERROR(M63)</formula>
    </cfRule>
  </conditionalFormatting>
  <conditionalFormatting sqref="M91">
    <cfRule type="containsErrors" dxfId="277" priority="670">
      <formula>ISERROR(M91)</formula>
    </cfRule>
  </conditionalFormatting>
  <conditionalFormatting sqref="M88">
    <cfRule type="containsErrors" dxfId="276" priority="669">
      <formula>ISERROR(M88)</formula>
    </cfRule>
  </conditionalFormatting>
  <conditionalFormatting sqref="M95:M97">
    <cfRule type="containsErrors" dxfId="275" priority="668">
      <formula>ISERROR(M95)</formula>
    </cfRule>
  </conditionalFormatting>
  <conditionalFormatting sqref="M103:M111">
    <cfRule type="containsErrors" dxfId="274" priority="667">
      <formula>ISERROR(M103)</formula>
    </cfRule>
  </conditionalFormatting>
  <conditionalFormatting sqref="M117:M118 M120:M121">
    <cfRule type="containsErrors" dxfId="273" priority="666">
      <formula>ISERROR(M117)</formula>
    </cfRule>
  </conditionalFormatting>
  <conditionalFormatting sqref="M122">
    <cfRule type="containsErrors" dxfId="272" priority="665">
      <formula>ISERROR(M122)</formula>
    </cfRule>
  </conditionalFormatting>
  <conditionalFormatting sqref="M72:M80">
    <cfRule type="containsErrors" dxfId="271" priority="672">
      <formula>ISERROR(M72)</formula>
    </cfRule>
  </conditionalFormatting>
  <conditionalFormatting sqref="M86:M87 M89:M90">
    <cfRule type="containsErrors" dxfId="270" priority="671">
      <formula>ISERROR(M86)</formula>
    </cfRule>
  </conditionalFormatting>
  <conditionalFormatting sqref="R22:R23 R25:R26">
    <cfRule type="containsErrors" dxfId="269" priority="653">
      <formula>ISERROR(R22)</formula>
    </cfRule>
  </conditionalFormatting>
  <conditionalFormatting sqref="R8:R16">
    <cfRule type="containsErrors" dxfId="268" priority="660">
      <formula>ISERROR(R8)</formula>
    </cfRule>
  </conditionalFormatting>
  <conditionalFormatting sqref="M119">
    <cfRule type="containsErrors" dxfId="267" priority="664">
      <formula>ISERROR(M119)</formula>
    </cfRule>
  </conditionalFormatting>
  <conditionalFormatting sqref="R40:R48">
    <cfRule type="containsErrors" dxfId="266" priority="648">
      <formula>ISERROR(R40)</formula>
    </cfRule>
  </conditionalFormatting>
  <conditionalFormatting sqref="M126:M128">
    <cfRule type="containsErrors" dxfId="265" priority="663">
      <formula>ISERROR(M126)</formula>
    </cfRule>
  </conditionalFormatting>
  <conditionalFormatting sqref="R24">
    <cfRule type="containsErrors" dxfId="264" priority="651">
      <formula>ISERROR(R24)</formula>
    </cfRule>
  </conditionalFormatting>
  <conditionalFormatting sqref="R54:R55 R57:R58">
    <cfRule type="containsErrors" dxfId="263" priority="643">
      <formula>ISERROR(R54)</formula>
    </cfRule>
  </conditionalFormatting>
  <conditionalFormatting sqref="R56">
    <cfRule type="containsErrors" dxfId="262" priority="642">
      <formula>ISERROR(R56)</formula>
    </cfRule>
  </conditionalFormatting>
  <conditionalFormatting sqref="R86:R87 R89:R90">
    <cfRule type="containsErrors" dxfId="261" priority="607">
      <formula>ISERROR(R86)</formula>
    </cfRule>
  </conditionalFormatting>
  <conditionalFormatting sqref="R72:R80">
    <cfRule type="containsErrors" dxfId="260" priority="612">
      <formula>ISERROR(R72)</formula>
    </cfRule>
  </conditionalFormatting>
  <conditionalFormatting sqref="R88">
    <cfRule type="containsErrors" dxfId="259" priority="606">
      <formula>ISERROR(R88)</formula>
    </cfRule>
  </conditionalFormatting>
  <conditionalFormatting sqref="R103:R111">
    <cfRule type="containsErrors" dxfId="258" priority="603">
      <formula>ISERROR(R103)</formula>
    </cfRule>
  </conditionalFormatting>
  <conditionalFormatting sqref="R117:R118 R120:R121">
    <cfRule type="containsErrors" dxfId="257" priority="598">
      <formula>ISERROR(R117)</formula>
    </cfRule>
  </conditionalFormatting>
  <conditionalFormatting sqref="R119">
    <cfRule type="containsErrors" dxfId="256" priority="597">
      <formula>ISERROR(R119)</formula>
    </cfRule>
  </conditionalFormatting>
  <conditionalFormatting sqref="R148:R149 R151:R152">
    <cfRule type="containsErrors" dxfId="255" priority="587">
      <formula>ISERROR(R148)</formula>
    </cfRule>
  </conditionalFormatting>
  <conditionalFormatting sqref="R134:R142">
    <cfRule type="containsErrors" dxfId="254" priority="594">
      <formula>ISERROR(R134)</formula>
    </cfRule>
  </conditionalFormatting>
  <conditionalFormatting sqref="R150">
    <cfRule type="containsErrors" dxfId="253" priority="585">
      <formula>ISERROR(R150)</formula>
    </cfRule>
  </conditionalFormatting>
  <conditionalFormatting sqref="K7">
    <cfRule type="containsErrors" dxfId="252" priority="584">
      <formula>ISERROR(K7)</formula>
    </cfRule>
  </conditionalFormatting>
  <conditionalFormatting sqref="K31:K33">
    <cfRule type="containsErrors" dxfId="251" priority="580">
      <formula>ISERROR(K31)</formula>
    </cfRule>
  </conditionalFormatting>
  <conditionalFormatting sqref="K40:K48">
    <cfRule type="containsErrors" dxfId="250" priority="578">
      <formula>ISERROR(K40)</formula>
    </cfRule>
  </conditionalFormatting>
  <conditionalFormatting sqref="K63:K65">
    <cfRule type="containsErrors" dxfId="249" priority="575">
      <formula>ISERROR(K63)</formula>
    </cfRule>
  </conditionalFormatting>
  <conditionalFormatting sqref="K72:K80">
    <cfRule type="containsErrors" dxfId="248" priority="558">
      <formula>ISERROR(K72)</formula>
    </cfRule>
  </conditionalFormatting>
  <conditionalFormatting sqref="K103:K105 K107:K111">
    <cfRule type="containsErrors" dxfId="247" priority="553">
      <formula>ISERROR(K103)</formula>
    </cfRule>
  </conditionalFormatting>
  <conditionalFormatting sqref="K126:K128">
    <cfRule type="containsErrors" dxfId="246" priority="550">
      <formula>ISERROR(K126)</formula>
    </cfRule>
  </conditionalFormatting>
  <conditionalFormatting sqref="K157:K159">
    <cfRule type="containsErrors" dxfId="245" priority="545">
      <formula>ISERROR(K157)</formula>
    </cfRule>
  </conditionalFormatting>
  <conditionalFormatting sqref="K134:K142">
    <cfRule type="containsErrors" dxfId="244" priority="548">
      <formula>ISERROR(K134)</formula>
    </cfRule>
  </conditionalFormatting>
  <conditionalFormatting sqref="K95:K97">
    <cfRule type="containsErrors" dxfId="243" priority="555">
      <formula>ISERROR(K95)</formula>
    </cfRule>
  </conditionalFormatting>
  <conditionalFormatting sqref="K54:K55 K57:K58">
    <cfRule type="containsErrors" dxfId="242" priority="544">
      <formula>ISERROR(K54)</formula>
    </cfRule>
  </conditionalFormatting>
  <conditionalFormatting sqref="K27">
    <cfRule type="containsErrors" dxfId="241" priority="541">
      <formula>ISERROR(K27)</formula>
    </cfRule>
  </conditionalFormatting>
  <conditionalFormatting sqref="K56">
    <cfRule type="containsErrors" dxfId="240" priority="543">
      <formula>ISERROR(K56)</formula>
    </cfRule>
  </conditionalFormatting>
  <conditionalFormatting sqref="K91">
    <cfRule type="containsErrors" dxfId="239" priority="529">
      <formula>ISERROR(K91)</formula>
    </cfRule>
  </conditionalFormatting>
  <conditionalFormatting sqref="K22:K23 K25:K26">
    <cfRule type="containsErrors" dxfId="238" priority="542">
      <formula>ISERROR(K22)</formula>
    </cfRule>
  </conditionalFormatting>
  <conditionalFormatting sqref="K153">
    <cfRule type="containsErrors" dxfId="237" priority="523">
      <formula>ISERROR(K153)</formula>
    </cfRule>
  </conditionalFormatting>
  <conditionalFormatting sqref="K24">
    <cfRule type="containsErrors" dxfId="236" priority="540">
      <formula>ISERROR(K24)</formula>
    </cfRule>
  </conditionalFormatting>
  <conditionalFormatting sqref="K88">
    <cfRule type="containsErrors" dxfId="235" priority="528">
      <formula>ISERROR(K88)</formula>
    </cfRule>
  </conditionalFormatting>
  <conditionalFormatting sqref="K8:K16">
    <cfRule type="containsErrors" dxfId="234" priority="581">
      <formula>ISERROR(K8)</formula>
    </cfRule>
  </conditionalFormatting>
  <conditionalFormatting sqref="K86:K87 K89:K90">
    <cfRule type="containsErrors" dxfId="233" priority="530">
      <formula>ISERROR(K86)</formula>
    </cfRule>
  </conditionalFormatting>
  <conditionalFormatting sqref="K122">
    <cfRule type="containsErrors" dxfId="232" priority="526">
      <formula>ISERROR(K122)</formula>
    </cfRule>
  </conditionalFormatting>
  <conditionalFormatting sqref="K119">
    <cfRule type="containsErrors" dxfId="231" priority="525">
      <formula>ISERROR(K119)</formula>
    </cfRule>
  </conditionalFormatting>
  <conditionalFormatting sqref="K150">
    <cfRule type="containsErrors" dxfId="230" priority="522">
      <formula>ISERROR(K150)</formula>
    </cfRule>
  </conditionalFormatting>
  <conditionalFormatting sqref="K117:K118 K120:K121">
    <cfRule type="containsErrors" dxfId="229" priority="527">
      <formula>ISERROR(K117)</formula>
    </cfRule>
  </conditionalFormatting>
  <conditionalFormatting sqref="K148:K149 K151:K152">
    <cfRule type="containsErrors" dxfId="228" priority="524">
      <formula>ISERROR(K148)</formula>
    </cfRule>
  </conditionalFormatting>
  <conditionalFormatting sqref="K59">
    <cfRule type="containsErrors" dxfId="227" priority="519">
      <formula>ISERROR(K59)</formula>
    </cfRule>
  </conditionalFormatting>
  <conditionalFormatting sqref="K106">
    <cfRule type="containsErrors" dxfId="226" priority="518">
      <formula>ISERROR(K106)</formula>
    </cfRule>
  </conditionalFormatting>
  <conditionalFormatting sqref="P7">
    <cfRule type="containsErrors" dxfId="225" priority="450">
      <formula>ISERROR(P7)</formula>
    </cfRule>
  </conditionalFormatting>
  <conditionalFormatting sqref="P8:P16">
    <cfRule type="containsErrors" dxfId="224" priority="447">
      <formula>ISERROR(P8)</formula>
    </cfRule>
  </conditionalFormatting>
  <conditionalFormatting sqref="P30">
    <cfRule type="containsErrors" dxfId="223" priority="449">
      <formula>ISERROR(P30)</formula>
    </cfRule>
  </conditionalFormatting>
  <conditionalFormatting sqref="P31:P33">
    <cfRule type="containsErrors" dxfId="222" priority="446">
      <formula>ISERROR(P31)</formula>
    </cfRule>
  </conditionalFormatting>
  <conditionalFormatting sqref="P40:P48">
    <cfRule type="containsErrors" dxfId="221" priority="444">
      <formula>ISERROR(P40)</formula>
    </cfRule>
  </conditionalFormatting>
  <conditionalFormatting sqref="P62">
    <cfRule type="containsErrors" dxfId="220" priority="443">
      <formula>ISERROR(P62)</formula>
    </cfRule>
  </conditionalFormatting>
  <conditionalFormatting sqref="P63:P65">
    <cfRule type="containsErrors" dxfId="219" priority="441">
      <formula>ISERROR(P63)</formula>
    </cfRule>
  </conditionalFormatting>
  <conditionalFormatting sqref="P94">
    <cfRule type="containsErrors" dxfId="218" priority="423">
      <formula>ISERROR(P94)</formula>
    </cfRule>
  </conditionalFormatting>
  <conditionalFormatting sqref="P72:P80">
    <cfRule type="containsErrors" dxfId="217" priority="424">
      <formula>ISERROR(P72)</formula>
    </cfRule>
  </conditionalFormatting>
  <conditionalFormatting sqref="P95:P97">
    <cfRule type="containsErrors" dxfId="216" priority="421">
      <formula>ISERROR(P95)</formula>
    </cfRule>
  </conditionalFormatting>
  <conditionalFormatting sqref="P103:P105 P107:P111">
    <cfRule type="containsErrors" dxfId="215" priority="419">
      <formula>ISERROR(P103)</formula>
    </cfRule>
  </conditionalFormatting>
  <conditionalFormatting sqref="P126:P128">
    <cfRule type="containsErrors" dxfId="214" priority="416">
      <formula>ISERROR(P126)</formula>
    </cfRule>
  </conditionalFormatting>
  <conditionalFormatting sqref="P157:P159">
    <cfRule type="containsErrors" dxfId="213" priority="411">
      <formula>ISERROR(P157)</formula>
    </cfRule>
  </conditionalFormatting>
  <conditionalFormatting sqref="P125">
    <cfRule type="containsErrors" dxfId="212" priority="418">
      <formula>ISERROR(P125)</formula>
    </cfRule>
  </conditionalFormatting>
  <conditionalFormatting sqref="P134:P142">
    <cfRule type="containsErrors" dxfId="211" priority="414">
      <formula>ISERROR(P134)</formula>
    </cfRule>
  </conditionalFormatting>
  <conditionalFormatting sqref="P54:P55 P57:P58">
    <cfRule type="containsErrors" dxfId="210" priority="410">
      <formula>ISERROR(P54)</formula>
    </cfRule>
  </conditionalFormatting>
  <conditionalFormatting sqref="P156">
    <cfRule type="containsErrors" dxfId="209" priority="413">
      <formula>ISERROR(P156)</formula>
    </cfRule>
  </conditionalFormatting>
  <conditionalFormatting sqref="P27">
    <cfRule type="containsErrors" dxfId="208" priority="407">
      <formula>ISERROR(P27)</formula>
    </cfRule>
  </conditionalFormatting>
  <conditionalFormatting sqref="P56">
    <cfRule type="containsErrors" dxfId="207" priority="409">
      <formula>ISERROR(P56)</formula>
    </cfRule>
  </conditionalFormatting>
  <conditionalFormatting sqref="P91">
    <cfRule type="containsErrors" dxfId="206" priority="395">
      <formula>ISERROR(P91)</formula>
    </cfRule>
  </conditionalFormatting>
  <conditionalFormatting sqref="P22:P23 P25:P26">
    <cfRule type="containsErrors" dxfId="205" priority="408">
      <formula>ISERROR(P22)</formula>
    </cfRule>
  </conditionalFormatting>
  <conditionalFormatting sqref="P153">
    <cfRule type="containsErrors" dxfId="204" priority="389">
      <formula>ISERROR(P153)</formula>
    </cfRule>
  </conditionalFormatting>
  <conditionalFormatting sqref="P24">
    <cfRule type="containsErrors" dxfId="203" priority="406">
      <formula>ISERROR(P24)</formula>
    </cfRule>
  </conditionalFormatting>
  <conditionalFormatting sqref="P88">
    <cfRule type="containsErrors" dxfId="202" priority="394">
      <formula>ISERROR(P88)</formula>
    </cfRule>
  </conditionalFormatting>
  <conditionalFormatting sqref="P86:P87 P89:P90">
    <cfRule type="containsErrors" dxfId="201" priority="396">
      <formula>ISERROR(P86)</formula>
    </cfRule>
  </conditionalFormatting>
  <conditionalFormatting sqref="P122">
    <cfRule type="containsErrors" dxfId="200" priority="392">
      <formula>ISERROR(P122)</formula>
    </cfRule>
  </conditionalFormatting>
  <conditionalFormatting sqref="P119">
    <cfRule type="containsErrors" dxfId="199" priority="391">
      <formula>ISERROR(P119)</formula>
    </cfRule>
  </conditionalFormatting>
  <conditionalFormatting sqref="P150">
    <cfRule type="containsErrors" dxfId="198" priority="388">
      <formula>ISERROR(P150)</formula>
    </cfRule>
  </conditionalFormatting>
  <conditionalFormatting sqref="P117:P118 P120:P121">
    <cfRule type="containsErrors" dxfId="197" priority="393">
      <formula>ISERROR(P117)</formula>
    </cfRule>
  </conditionalFormatting>
  <conditionalFormatting sqref="P148:P149 P151:P152">
    <cfRule type="containsErrors" dxfId="196" priority="390">
      <formula>ISERROR(P148)</formula>
    </cfRule>
  </conditionalFormatting>
  <conditionalFormatting sqref="P59">
    <cfRule type="containsErrors" dxfId="195" priority="385">
      <formula>ISERROR(P59)</formula>
    </cfRule>
  </conditionalFormatting>
  <conditionalFormatting sqref="P106">
    <cfRule type="containsErrors" dxfId="194" priority="384">
      <formula>ISERROR(P106)</formula>
    </cfRule>
  </conditionalFormatting>
  <conditionalFormatting sqref="E34:F34 C34">
    <cfRule type="containsErrors" dxfId="193" priority="333">
      <formula>ISERROR(C34)</formula>
    </cfRule>
  </conditionalFormatting>
  <conditionalFormatting sqref="J34 H34">
    <cfRule type="containsErrors" dxfId="192" priority="332">
      <formula>ISERROR(H34)</formula>
    </cfRule>
  </conditionalFormatting>
  <conditionalFormatting sqref="M34">
    <cfRule type="containsErrors" dxfId="191" priority="331">
      <formula>ISERROR(M34)</formula>
    </cfRule>
  </conditionalFormatting>
  <conditionalFormatting sqref="K34">
    <cfRule type="containsErrors" dxfId="190" priority="330">
      <formula>ISERROR(K34)</formula>
    </cfRule>
  </conditionalFormatting>
  <conditionalFormatting sqref="P34">
    <cfRule type="containsErrors" dxfId="189" priority="328">
      <formula>ISERROR(P34)</formula>
    </cfRule>
  </conditionalFormatting>
  <conditionalFormatting sqref="E66:F66 C66">
    <cfRule type="containsErrors" dxfId="188" priority="327">
      <formula>ISERROR(C66)</formula>
    </cfRule>
  </conditionalFormatting>
  <conditionalFormatting sqref="J66 H66">
    <cfRule type="containsErrors" dxfId="187" priority="326">
      <formula>ISERROR(H66)</formula>
    </cfRule>
  </conditionalFormatting>
  <conditionalFormatting sqref="P66">
    <cfRule type="containsErrors" dxfId="186" priority="322">
      <formula>ISERROR(P66)</formula>
    </cfRule>
  </conditionalFormatting>
  <conditionalFormatting sqref="M66">
    <cfRule type="containsErrors" dxfId="185" priority="325">
      <formula>ISERROR(M66)</formula>
    </cfRule>
  </conditionalFormatting>
  <conditionalFormatting sqref="K66">
    <cfRule type="containsErrors" dxfId="184" priority="324">
      <formula>ISERROR(K66)</formula>
    </cfRule>
  </conditionalFormatting>
  <conditionalFormatting sqref="E159 C159">
    <cfRule type="containsErrors" dxfId="183" priority="319">
      <formula>ISERROR(C159)</formula>
    </cfRule>
  </conditionalFormatting>
  <conditionalFormatting sqref="J159 H159">
    <cfRule type="containsErrors" dxfId="182" priority="318">
      <formula>ISERROR(H159)</formula>
    </cfRule>
  </conditionalFormatting>
  <conditionalFormatting sqref="M159">
    <cfRule type="containsErrors" dxfId="181" priority="317">
      <formula>ISERROR(M159)</formula>
    </cfRule>
  </conditionalFormatting>
  <conditionalFormatting sqref="R17:R18">
    <cfRule type="containsErrors" dxfId="180" priority="146">
      <formula>ISERROR(R17)</formula>
    </cfRule>
  </conditionalFormatting>
  <conditionalFormatting sqref="K17:K18">
    <cfRule type="containsErrors" dxfId="179" priority="145">
      <formula>ISERROR(K17)</formula>
    </cfRule>
  </conditionalFormatting>
  <conditionalFormatting sqref="O8:O16">
    <cfRule type="containsErrors" dxfId="178" priority="151">
      <formula>ISERROR(O8)</formula>
    </cfRule>
  </conditionalFormatting>
  <conditionalFormatting sqref="E17:F18 C17:C18">
    <cfRule type="containsErrors" dxfId="177" priority="150">
      <formula>ISERROR(C17)</formula>
    </cfRule>
  </conditionalFormatting>
  <conditionalFormatting sqref="J17:J18 H17:H18">
    <cfRule type="containsErrors" dxfId="176" priority="149">
      <formula>ISERROR(H17)</formula>
    </cfRule>
  </conditionalFormatting>
  <conditionalFormatting sqref="M17:M18">
    <cfRule type="containsErrors" dxfId="175" priority="148">
      <formula>ISERROR(M17)</formula>
    </cfRule>
  </conditionalFormatting>
  <conditionalFormatting sqref="P17:P18">
    <cfRule type="containsErrors" dxfId="174" priority="143">
      <formula>ISERROR(P17)</formula>
    </cfRule>
  </conditionalFormatting>
  <conditionalFormatting sqref="O17:O18">
    <cfRule type="containsErrors" dxfId="173" priority="142">
      <formula>ISERROR(O17)</formula>
    </cfRule>
  </conditionalFormatting>
  <conditionalFormatting sqref="E49:F50 C49:C50">
    <cfRule type="containsErrors" dxfId="172" priority="141">
      <formula>ISERROR(C49)</formula>
    </cfRule>
  </conditionalFormatting>
  <conditionalFormatting sqref="J49:J50 H49:H50">
    <cfRule type="containsErrors" dxfId="171" priority="140">
      <formula>ISERROR(H49)</formula>
    </cfRule>
  </conditionalFormatting>
  <conditionalFormatting sqref="M49:M50">
    <cfRule type="containsErrors" dxfId="170" priority="139">
      <formula>ISERROR(M49)</formula>
    </cfRule>
  </conditionalFormatting>
  <conditionalFormatting sqref="R49:R50">
    <cfRule type="containsErrors" dxfId="169" priority="137">
      <formula>ISERROR(R49)</formula>
    </cfRule>
  </conditionalFormatting>
  <conditionalFormatting sqref="K49:K50">
    <cfRule type="containsErrors" dxfId="168" priority="136">
      <formula>ISERROR(K49)</formula>
    </cfRule>
  </conditionalFormatting>
  <conditionalFormatting sqref="P49:P50">
    <cfRule type="containsErrors" dxfId="167" priority="134">
      <formula>ISERROR(P49)</formula>
    </cfRule>
  </conditionalFormatting>
  <conditionalFormatting sqref="E81:F82 C81:C82">
    <cfRule type="containsErrors" dxfId="166" priority="133">
      <formula>ISERROR(C81)</formula>
    </cfRule>
  </conditionalFormatting>
  <conditionalFormatting sqref="J81:J82 H81:H82">
    <cfRule type="containsErrors" dxfId="165" priority="132">
      <formula>ISERROR(H81)</formula>
    </cfRule>
  </conditionalFormatting>
  <conditionalFormatting sqref="M81:M82">
    <cfRule type="containsErrors" dxfId="164" priority="131">
      <formula>ISERROR(M81)</formula>
    </cfRule>
  </conditionalFormatting>
  <conditionalFormatting sqref="R81:R82">
    <cfRule type="containsErrors" dxfId="163" priority="129">
      <formula>ISERROR(R81)</formula>
    </cfRule>
  </conditionalFormatting>
  <conditionalFormatting sqref="K81:K82">
    <cfRule type="containsErrors" dxfId="162" priority="128">
      <formula>ISERROR(K81)</formula>
    </cfRule>
  </conditionalFormatting>
  <conditionalFormatting sqref="P81:P82">
    <cfRule type="containsErrors" dxfId="161" priority="126">
      <formula>ISERROR(P81)</formula>
    </cfRule>
  </conditionalFormatting>
  <conditionalFormatting sqref="H112:H113 J112:J113">
    <cfRule type="containsErrors" dxfId="160" priority="124">
      <formula>ISERROR(H112)</formula>
    </cfRule>
  </conditionalFormatting>
  <conditionalFormatting sqref="C112:C113 E112:F113">
    <cfRule type="containsErrors" dxfId="159" priority="125">
      <formula>ISERROR(C112)</formula>
    </cfRule>
  </conditionalFormatting>
  <conditionalFormatting sqref="M112:M113">
    <cfRule type="containsErrors" dxfId="158" priority="123">
      <formula>ISERROR(M112)</formula>
    </cfRule>
  </conditionalFormatting>
  <conditionalFormatting sqref="R112:R113">
    <cfRule type="containsErrors" dxfId="157" priority="121">
      <formula>ISERROR(R112)</formula>
    </cfRule>
  </conditionalFormatting>
  <conditionalFormatting sqref="K112:K113">
    <cfRule type="containsErrors" dxfId="156" priority="120">
      <formula>ISERROR(K112)</formula>
    </cfRule>
  </conditionalFormatting>
  <conditionalFormatting sqref="P112:P113">
    <cfRule type="containsErrors" dxfId="155" priority="118">
      <formula>ISERROR(P112)</formula>
    </cfRule>
  </conditionalFormatting>
  <conditionalFormatting sqref="E143:F144 C143:C144">
    <cfRule type="containsErrors" dxfId="154" priority="117">
      <formula>ISERROR(C143)</formula>
    </cfRule>
  </conditionalFormatting>
  <conditionalFormatting sqref="J143:J144 H143:H144">
    <cfRule type="containsErrors" dxfId="153" priority="116">
      <formula>ISERROR(H143)</formula>
    </cfRule>
  </conditionalFormatting>
  <conditionalFormatting sqref="M143:M144">
    <cfRule type="containsErrors" dxfId="152" priority="115">
      <formula>ISERROR(M143)</formula>
    </cfRule>
  </conditionalFormatting>
  <conditionalFormatting sqref="R143:R144">
    <cfRule type="containsErrors" dxfId="151" priority="113">
      <formula>ISERROR(R143)</formula>
    </cfRule>
  </conditionalFormatting>
  <conditionalFormatting sqref="K143:K144">
    <cfRule type="containsErrors" dxfId="150" priority="112">
      <formula>ISERROR(K143)</formula>
    </cfRule>
  </conditionalFormatting>
  <conditionalFormatting sqref="P143:P144">
    <cfRule type="containsErrors" dxfId="149" priority="110">
      <formula>ISERROR(P143)</formula>
    </cfRule>
  </conditionalFormatting>
  <conditionalFormatting sqref="M7">
    <cfRule type="containsErrors" dxfId="148" priority="109">
      <formula>ISERROR(M7)</formula>
    </cfRule>
  </conditionalFormatting>
  <conditionalFormatting sqref="O7">
    <cfRule type="containsErrors" dxfId="147" priority="108">
      <formula>ISERROR(O7)</formula>
    </cfRule>
  </conditionalFormatting>
  <conditionalFormatting sqref="C21">
    <cfRule type="containsErrors" dxfId="146" priority="107">
      <formula>ISERROR(C21)</formula>
    </cfRule>
  </conditionalFormatting>
  <conditionalFormatting sqref="E21:F21">
    <cfRule type="containsErrors" dxfId="145" priority="106">
      <formula>ISERROR(E21)</formula>
    </cfRule>
  </conditionalFormatting>
  <conditionalFormatting sqref="H21">
    <cfRule type="containsErrors" dxfId="144" priority="105">
      <formula>ISERROR(H21)</formula>
    </cfRule>
  </conditionalFormatting>
  <conditionalFormatting sqref="J21">
    <cfRule type="containsErrors" dxfId="143" priority="104">
      <formula>ISERROR(J21)</formula>
    </cfRule>
  </conditionalFormatting>
  <conditionalFormatting sqref="K21">
    <cfRule type="containsErrors" dxfId="142" priority="103">
      <formula>ISERROR(K21)</formula>
    </cfRule>
  </conditionalFormatting>
  <conditionalFormatting sqref="P21">
    <cfRule type="containsErrors" dxfId="141" priority="102">
      <formula>ISERROR(P21)</formula>
    </cfRule>
  </conditionalFormatting>
  <conditionalFormatting sqref="M21">
    <cfRule type="containsErrors" dxfId="140" priority="101">
      <formula>ISERROR(M21)</formula>
    </cfRule>
  </conditionalFormatting>
  <conditionalFormatting sqref="O21">
    <cfRule type="containsErrors" dxfId="139" priority="100">
      <formula>ISERROR(O21)</formula>
    </cfRule>
  </conditionalFormatting>
  <conditionalFormatting sqref="C30">
    <cfRule type="containsErrors" dxfId="138" priority="99">
      <formula>ISERROR(C30)</formula>
    </cfRule>
  </conditionalFormatting>
  <conditionalFormatting sqref="E30:F30">
    <cfRule type="containsErrors" dxfId="137" priority="98">
      <formula>ISERROR(E30)</formula>
    </cfRule>
  </conditionalFormatting>
  <conditionalFormatting sqref="H30">
    <cfRule type="containsErrors" dxfId="136" priority="97">
      <formula>ISERROR(H30)</formula>
    </cfRule>
  </conditionalFormatting>
  <conditionalFormatting sqref="J30">
    <cfRule type="containsErrors" dxfId="135" priority="96">
      <formula>ISERROR(J30)</formula>
    </cfRule>
  </conditionalFormatting>
  <conditionalFormatting sqref="K30">
    <cfRule type="containsErrors" dxfId="134" priority="95">
      <formula>ISERROR(K30)</formula>
    </cfRule>
  </conditionalFormatting>
  <conditionalFormatting sqref="M30">
    <cfRule type="containsErrors" dxfId="133" priority="94">
      <formula>ISERROR(M30)</formula>
    </cfRule>
  </conditionalFormatting>
  <conditionalFormatting sqref="O30">
    <cfRule type="containsErrors" dxfId="132" priority="93">
      <formula>ISERROR(O30)</formula>
    </cfRule>
  </conditionalFormatting>
  <conditionalFormatting sqref="C39">
    <cfRule type="containsErrors" dxfId="131" priority="92">
      <formula>ISERROR(C39)</formula>
    </cfRule>
  </conditionalFormatting>
  <conditionalFormatting sqref="E39:F39">
    <cfRule type="containsErrors" dxfId="130" priority="91">
      <formula>ISERROR(E39)</formula>
    </cfRule>
  </conditionalFormatting>
  <conditionalFormatting sqref="H39">
    <cfRule type="containsErrors" dxfId="129" priority="90">
      <formula>ISERROR(H39)</formula>
    </cfRule>
  </conditionalFormatting>
  <conditionalFormatting sqref="J39">
    <cfRule type="containsErrors" dxfId="128" priority="89">
      <formula>ISERROR(J39)</formula>
    </cfRule>
  </conditionalFormatting>
  <conditionalFormatting sqref="K39">
    <cfRule type="containsErrors" dxfId="127" priority="88">
      <formula>ISERROR(K39)</formula>
    </cfRule>
  </conditionalFormatting>
  <conditionalFormatting sqref="P39">
    <cfRule type="containsErrors" dxfId="126" priority="87">
      <formula>ISERROR(P39)</formula>
    </cfRule>
  </conditionalFormatting>
  <conditionalFormatting sqref="M39">
    <cfRule type="containsErrors" dxfId="125" priority="86">
      <formula>ISERROR(M39)</formula>
    </cfRule>
  </conditionalFormatting>
  <conditionalFormatting sqref="O39">
    <cfRule type="containsErrors" dxfId="124" priority="85">
      <formula>ISERROR(O39)</formula>
    </cfRule>
  </conditionalFormatting>
  <conditionalFormatting sqref="C53">
    <cfRule type="containsErrors" dxfId="123" priority="84">
      <formula>ISERROR(C53)</formula>
    </cfRule>
  </conditionalFormatting>
  <conditionalFormatting sqref="E53:F53">
    <cfRule type="containsErrors" dxfId="122" priority="83">
      <formula>ISERROR(E53)</formula>
    </cfRule>
  </conditionalFormatting>
  <conditionalFormatting sqref="H53">
    <cfRule type="containsErrors" dxfId="121" priority="82">
      <formula>ISERROR(H53)</formula>
    </cfRule>
  </conditionalFormatting>
  <conditionalFormatting sqref="J53">
    <cfRule type="containsErrors" dxfId="120" priority="81">
      <formula>ISERROR(J53)</formula>
    </cfRule>
  </conditionalFormatting>
  <conditionalFormatting sqref="K53">
    <cfRule type="containsErrors" dxfId="119" priority="80">
      <formula>ISERROR(K53)</formula>
    </cfRule>
  </conditionalFormatting>
  <conditionalFormatting sqref="P53">
    <cfRule type="containsErrors" dxfId="118" priority="79">
      <formula>ISERROR(P53)</formula>
    </cfRule>
  </conditionalFormatting>
  <conditionalFormatting sqref="M53">
    <cfRule type="containsErrors" dxfId="117" priority="78">
      <formula>ISERROR(M53)</formula>
    </cfRule>
  </conditionalFormatting>
  <conditionalFormatting sqref="O53">
    <cfRule type="containsErrors" dxfId="116" priority="77">
      <formula>ISERROR(O53)</formula>
    </cfRule>
  </conditionalFormatting>
  <conditionalFormatting sqref="C62">
    <cfRule type="containsErrors" dxfId="115" priority="76">
      <formula>ISERROR(C62)</formula>
    </cfRule>
  </conditionalFormatting>
  <conditionalFormatting sqref="E62:F62">
    <cfRule type="containsErrors" dxfId="114" priority="75">
      <formula>ISERROR(E62)</formula>
    </cfRule>
  </conditionalFormatting>
  <conditionalFormatting sqref="H62">
    <cfRule type="containsErrors" dxfId="113" priority="74">
      <formula>ISERROR(H62)</formula>
    </cfRule>
  </conditionalFormatting>
  <conditionalFormatting sqref="J62">
    <cfRule type="containsErrors" dxfId="112" priority="73">
      <formula>ISERROR(J62)</formula>
    </cfRule>
  </conditionalFormatting>
  <conditionalFormatting sqref="K62">
    <cfRule type="containsErrors" dxfId="111" priority="72">
      <formula>ISERROR(K62)</formula>
    </cfRule>
  </conditionalFormatting>
  <conditionalFormatting sqref="M62">
    <cfRule type="containsErrors" dxfId="110" priority="71">
      <formula>ISERROR(M62)</formula>
    </cfRule>
  </conditionalFormatting>
  <conditionalFormatting sqref="O62">
    <cfRule type="containsErrors" dxfId="109" priority="70">
      <formula>ISERROR(O62)</formula>
    </cfRule>
  </conditionalFormatting>
  <conditionalFormatting sqref="C71">
    <cfRule type="containsErrors" dxfId="108" priority="69">
      <formula>ISERROR(C71)</formula>
    </cfRule>
  </conditionalFormatting>
  <conditionalFormatting sqref="E71:F71">
    <cfRule type="containsErrors" dxfId="107" priority="68">
      <formula>ISERROR(E71)</formula>
    </cfRule>
  </conditionalFormatting>
  <conditionalFormatting sqref="H71">
    <cfRule type="containsErrors" dxfId="106" priority="67">
      <formula>ISERROR(H71)</formula>
    </cfRule>
  </conditionalFormatting>
  <conditionalFormatting sqref="J71">
    <cfRule type="containsErrors" dxfId="105" priority="66">
      <formula>ISERROR(J71)</formula>
    </cfRule>
  </conditionalFormatting>
  <conditionalFormatting sqref="K71">
    <cfRule type="containsErrors" dxfId="104" priority="65">
      <formula>ISERROR(K71)</formula>
    </cfRule>
  </conditionalFormatting>
  <conditionalFormatting sqref="P71">
    <cfRule type="containsErrors" dxfId="103" priority="64">
      <formula>ISERROR(P71)</formula>
    </cfRule>
  </conditionalFormatting>
  <conditionalFormatting sqref="M71">
    <cfRule type="containsErrors" dxfId="102" priority="63">
      <formula>ISERROR(M71)</formula>
    </cfRule>
  </conditionalFormatting>
  <conditionalFormatting sqref="O71">
    <cfRule type="containsErrors" dxfId="101" priority="62">
      <formula>ISERROR(O71)</formula>
    </cfRule>
  </conditionalFormatting>
  <conditionalFormatting sqref="C85">
    <cfRule type="containsErrors" dxfId="100" priority="61">
      <formula>ISERROR(C85)</formula>
    </cfRule>
  </conditionalFormatting>
  <conditionalFormatting sqref="E85:F85">
    <cfRule type="containsErrors" dxfId="99" priority="60">
      <formula>ISERROR(E85)</formula>
    </cfRule>
  </conditionalFormatting>
  <conditionalFormatting sqref="H85">
    <cfRule type="containsErrors" dxfId="98" priority="59">
      <formula>ISERROR(H85)</formula>
    </cfRule>
  </conditionalFormatting>
  <conditionalFormatting sqref="J85">
    <cfRule type="containsErrors" dxfId="97" priority="58">
      <formula>ISERROR(J85)</formula>
    </cfRule>
  </conditionalFormatting>
  <conditionalFormatting sqref="K85">
    <cfRule type="containsErrors" dxfId="96" priority="57">
      <formula>ISERROR(K85)</formula>
    </cfRule>
  </conditionalFormatting>
  <conditionalFormatting sqref="P85">
    <cfRule type="containsErrors" dxfId="95" priority="56">
      <formula>ISERROR(P85)</formula>
    </cfRule>
  </conditionalFormatting>
  <conditionalFormatting sqref="M85">
    <cfRule type="containsErrors" dxfId="94" priority="55">
      <formula>ISERROR(M85)</formula>
    </cfRule>
  </conditionalFormatting>
  <conditionalFormatting sqref="O85">
    <cfRule type="containsErrors" dxfId="93" priority="54">
      <formula>ISERROR(O85)</formula>
    </cfRule>
  </conditionalFormatting>
  <conditionalFormatting sqref="C94">
    <cfRule type="containsErrors" dxfId="92" priority="53">
      <formula>ISERROR(C94)</formula>
    </cfRule>
  </conditionalFormatting>
  <conditionalFormatting sqref="E94:F94">
    <cfRule type="containsErrors" dxfId="91" priority="52">
      <formula>ISERROR(E94)</formula>
    </cfRule>
  </conditionalFormatting>
  <conditionalFormatting sqref="H94">
    <cfRule type="containsErrors" dxfId="90" priority="51">
      <formula>ISERROR(H94)</formula>
    </cfRule>
  </conditionalFormatting>
  <conditionalFormatting sqref="J94">
    <cfRule type="containsErrors" dxfId="89" priority="50">
      <formula>ISERROR(J94)</formula>
    </cfRule>
  </conditionalFormatting>
  <conditionalFormatting sqref="K94">
    <cfRule type="containsErrors" dxfId="88" priority="49">
      <formula>ISERROR(K94)</formula>
    </cfRule>
  </conditionalFormatting>
  <conditionalFormatting sqref="M94">
    <cfRule type="containsErrors" dxfId="87" priority="48">
      <formula>ISERROR(M94)</formula>
    </cfRule>
  </conditionalFormatting>
  <conditionalFormatting sqref="O94">
    <cfRule type="containsErrors" dxfId="86" priority="47">
      <formula>ISERROR(O94)</formula>
    </cfRule>
  </conditionalFormatting>
  <conditionalFormatting sqref="C102">
    <cfRule type="containsErrors" dxfId="85" priority="46">
      <formula>ISERROR(C102)</formula>
    </cfRule>
  </conditionalFormatting>
  <conditionalFormatting sqref="E102:F102">
    <cfRule type="containsErrors" dxfId="84" priority="45">
      <formula>ISERROR(E102)</formula>
    </cfRule>
  </conditionalFormatting>
  <conditionalFormatting sqref="H102">
    <cfRule type="containsErrors" dxfId="83" priority="44">
      <formula>ISERROR(H102)</formula>
    </cfRule>
  </conditionalFormatting>
  <conditionalFormatting sqref="J102">
    <cfRule type="containsErrors" dxfId="82" priority="43">
      <formula>ISERROR(J102)</formula>
    </cfRule>
  </conditionalFormatting>
  <conditionalFormatting sqref="K102">
    <cfRule type="containsErrors" dxfId="81" priority="42">
      <formula>ISERROR(K102)</formula>
    </cfRule>
  </conditionalFormatting>
  <conditionalFormatting sqref="P102">
    <cfRule type="containsErrors" dxfId="80" priority="41">
      <formula>ISERROR(P102)</formula>
    </cfRule>
  </conditionalFormatting>
  <conditionalFormatting sqref="M102">
    <cfRule type="containsErrors" dxfId="79" priority="40">
      <formula>ISERROR(M102)</formula>
    </cfRule>
  </conditionalFormatting>
  <conditionalFormatting sqref="O102">
    <cfRule type="containsErrors" dxfId="78" priority="39">
      <formula>ISERROR(O102)</formula>
    </cfRule>
  </conditionalFormatting>
  <conditionalFormatting sqref="C116">
    <cfRule type="containsErrors" dxfId="77" priority="38">
      <formula>ISERROR(C116)</formula>
    </cfRule>
  </conditionalFormatting>
  <conditionalFormatting sqref="E116:F116">
    <cfRule type="containsErrors" dxfId="76" priority="37">
      <formula>ISERROR(E116)</formula>
    </cfRule>
  </conditionalFormatting>
  <conditionalFormatting sqref="H116">
    <cfRule type="containsErrors" dxfId="75" priority="36">
      <formula>ISERROR(H116)</formula>
    </cfRule>
  </conditionalFormatting>
  <conditionalFormatting sqref="J116">
    <cfRule type="containsErrors" dxfId="74" priority="35">
      <formula>ISERROR(J116)</formula>
    </cfRule>
  </conditionalFormatting>
  <conditionalFormatting sqref="K116">
    <cfRule type="containsErrors" dxfId="73" priority="34">
      <formula>ISERROR(K116)</formula>
    </cfRule>
  </conditionalFormatting>
  <conditionalFormatting sqref="P116">
    <cfRule type="containsErrors" dxfId="72" priority="33">
      <formula>ISERROR(P116)</formula>
    </cfRule>
  </conditionalFormatting>
  <conditionalFormatting sqref="M116">
    <cfRule type="containsErrors" dxfId="71" priority="32">
      <formula>ISERROR(M116)</formula>
    </cfRule>
  </conditionalFormatting>
  <conditionalFormatting sqref="O116">
    <cfRule type="containsErrors" dxfId="70" priority="31">
      <formula>ISERROR(O116)</formula>
    </cfRule>
  </conditionalFormatting>
  <conditionalFormatting sqref="C125">
    <cfRule type="containsErrors" dxfId="69" priority="30">
      <formula>ISERROR(C125)</formula>
    </cfRule>
  </conditionalFormatting>
  <conditionalFormatting sqref="E125:F125">
    <cfRule type="containsErrors" dxfId="68" priority="29">
      <formula>ISERROR(E125)</formula>
    </cfRule>
  </conditionalFormatting>
  <conditionalFormatting sqref="H125">
    <cfRule type="containsErrors" dxfId="67" priority="28">
      <formula>ISERROR(H125)</formula>
    </cfRule>
  </conditionalFormatting>
  <conditionalFormatting sqref="J125">
    <cfRule type="containsErrors" dxfId="66" priority="27">
      <formula>ISERROR(J125)</formula>
    </cfRule>
  </conditionalFormatting>
  <conditionalFormatting sqref="K125">
    <cfRule type="containsErrors" dxfId="65" priority="26">
      <formula>ISERROR(K125)</formula>
    </cfRule>
  </conditionalFormatting>
  <conditionalFormatting sqref="M125">
    <cfRule type="containsErrors" dxfId="64" priority="25">
      <formula>ISERROR(M125)</formula>
    </cfRule>
  </conditionalFormatting>
  <conditionalFormatting sqref="O125">
    <cfRule type="containsErrors" dxfId="63" priority="24">
      <formula>ISERROR(O125)</formula>
    </cfRule>
  </conditionalFormatting>
  <conditionalFormatting sqref="C133">
    <cfRule type="containsErrors" dxfId="62" priority="23">
      <formula>ISERROR(C133)</formula>
    </cfRule>
  </conditionalFormatting>
  <conditionalFormatting sqref="E133:F133">
    <cfRule type="containsErrors" dxfId="61" priority="22">
      <formula>ISERROR(E133)</formula>
    </cfRule>
  </conditionalFormatting>
  <conditionalFormatting sqref="H133">
    <cfRule type="containsErrors" dxfId="60" priority="21">
      <formula>ISERROR(H133)</formula>
    </cfRule>
  </conditionalFormatting>
  <conditionalFormatting sqref="J133">
    <cfRule type="containsErrors" dxfId="59" priority="20">
      <formula>ISERROR(J133)</formula>
    </cfRule>
  </conditionalFormatting>
  <conditionalFormatting sqref="K133">
    <cfRule type="containsErrors" dxfId="58" priority="19">
      <formula>ISERROR(K133)</formula>
    </cfRule>
  </conditionalFormatting>
  <conditionalFormatting sqref="P133">
    <cfRule type="containsErrors" dxfId="57" priority="18">
      <formula>ISERROR(P133)</formula>
    </cfRule>
  </conditionalFormatting>
  <conditionalFormatting sqref="M133">
    <cfRule type="containsErrors" dxfId="56" priority="17">
      <formula>ISERROR(M133)</formula>
    </cfRule>
  </conditionalFormatting>
  <conditionalFormatting sqref="O133">
    <cfRule type="containsErrors" dxfId="55" priority="16">
      <formula>ISERROR(O133)</formula>
    </cfRule>
  </conditionalFormatting>
  <conditionalFormatting sqref="C147">
    <cfRule type="containsErrors" dxfId="54" priority="15">
      <formula>ISERROR(C147)</formula>
    </cfRule>
  </conditionalFormatting>
  <conditionalFormatting sqref="E147:F147">
    <cfRule type="containsErrors" dxfId="53" priority="14">
      <formula>ISERROR(E147)</formula>
    </cfRule>
  </conditionalFormatting>
  <conditionalFormatting sqref="H147">
    <cfRule type="containsErrors" dxfId="52" priority="13">
      <formula>ISERROR(H147)</formula>
    </cfRule>
  </conditionalFormatting>
  <conditionalFormatting sqref="J147">
    <cfRule type="containsErrors" dxfId="51" priority="12">
      <formula>ISERROR(J147)</formula>
    </cfRule>
  </conditionalFormatting>
  <conditionalFormatting sqref="K147">
    <cfRule type="containsErrors" dxfId="50" priority="11">
      <formula>ISERROR(K147)</formula>
    </cfRule>
  </conditionalFormatting>
  <conditionalFormatting sqref="P147">
    <cfRule type="containsErrors" dxfId="49" priority="10">
      <formula>ISERROR(P147)</formula>
    </cfRule>
  </conditionalFormatting>
  <conditionalFormatting sqref="M147">
    <cfRule type="containsErrors" dxfId="48" priority="9">
      <formula>ISERROR(M147)</formula>
    </cfRule>
  </conditionalFormatting>
  <conditionalFormatting sqref="O147">
    <cfRule type="containsErrors" dxfId="47" priority="8">
      <formula>ISERROR(O147)</formula>
    </cfRule>
  </conditionalFormatting>
  <conditionalFormatting sqref="C156">
    <cfRule type="containsErrors" dxfId="46" priority="7">
      <formula>ISERROR(C156)</formula>
    </cfRule>
  </conditionalFormatting>
  <conditionalFormatting sqref="E156:F156">
    <cfRule type="containsErrors" dxfId="45" priority="6">
      <formula>ISERROR(E156)</formula>
    </cfRule>
  </conditionalFormatting>
  <conditionalFormatting sqref="H156">
    <cfRule type="containsErrors" dxfId="44" priority="5">
      <formula>ISERROR(H156)</formula>
    </cfRule>
  </conditionalFormatting>
  <conditionalFormatting sqref="J156">
    <cfRule type="containsErrors" dxfId="43" priority="4">
      <formula>ISERROR(J156)</formula>
    </cfRule>
  </conditionalFormatting>
  <conditionalFormatting sqref="K156">
    <cfRule type="containsErrors" dxfId="42" priority="3">
      <formula>ISERROR(K156)</formula>
    </cfRule>
  </conditionalFormatting>
  <conditionalFormatting sqref="M156">
    <cfRule type="containsErrors" dxfId="41" priority="2">
      <formula>ISERROR(M156)</formula>
    </cfRule>
  </conditionalFormatting>
  <conditionalFormatting sqref="O156">
    <cfRule type="containsErrors" dxfId="40" priority="1">
      <formula>ISERROR(O156)</formula>
    </cfRule>
  </conditionalFormatting>
  <pageMargins left="0.19685039370078741" right="0.15748031496062992" top="0.19685039370078741" bottom="0.19685039370078741" header="0.11811023622047245" footer="0.11811023622047245"/>
  <pageSetup paperSize="9" scale="70" orientation="portrait" r:id="rId1"/>
  <headerFooter>
    <oddFooter>&amp;L&amp;"Segoe UI,Standard"&amp;8&amp;K00-049BAWAG Group AG&amp;R&amp;"Segoe UI,Standard"&amp;8&amp;K00-049&amp;D</oddFooter>
  </headerFooter>
  <rowBreaks count="2" manualBreakCount="2">
    <brk id="66" max="16383" man="1"/>
    <brk id="128" max="16383" man="1"/>
  </rowBreaks>
  <ignoredErrors>
    <ignoredError sqref="B6:O26 P6:X165 B166:X166 B83:O90 B82:G82 I82:O82 B28:O58 F27 K27 B60:O81 F59 K59 B92:O121 F91 K91 B123:O165 F122 K122"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1"/>
  <sheetViews>
    <sheetView showGridLines="0" topLeftCell="C1" zoomScaleNormal="100" workbookViewId="0">
      <selection activeCell="A89" sqref="A89"/>
    </sheetView>
  </sheetViews>
  <sheetFormatPr baseColWidth="10" defaultRowHeight="16.8" outlineLevelCol="1"/>
  <cols>
    <col min="1" max="2" width="19.88671875" hidden="1" customWidth="1" outlineLevel="1"/>
    <col min="3" max="3" width="37.6640625" style="69" customWidth="1" collapsed="1"/>
    <col min="4" max="7" width="6.6640625" style="69" customWidth="1"/>
    <col min="8" max="8" width="0.5546875" style="152" customWidth="1"/>
    <col min="9" max="11" width="6.6640625" style="69" customWidth="1"/>
    <col min="12" max="12" width="6.6640625" style="143" customWidth="1"/>
    <col min="13" max="13" width="0.5546875" style="152" customWidth="1"/>
    <col min="14" max="17" width="6.6640625" style="143" customWidth="1"/>
    <col min="18" max="18" width="2" style="152" customWidth="1"/>
    <col min="19" max="21" width="6.6640625" style="143" customWidth="1"/>
    <col min="22" max="22" width="6.6640625" style="152" customWidth="1"/>
    <col min="23" max="23" width="6.6640625" style="143" customWidth="1"/>
    <col min="24" max="25" width="6.6640625" customWidth="1"/>
  </cols>
  <sheetData>
    <row r="1" spans="1:25">
      <c r="C1" s="155" t="s">
        <v>153</v>
      </c>
    </row>
    <row r="2" spans="1:25">
      <c r="C2" s="156" t="s">
        <v>14</v>
      </c>
    </row>
    <row r="3" spans="1:25">
      <c r="D3" s="79"/>
      <c r="E3" s="79"/>
      <c r="F3" s="79"/>
      <c r="G3" s="79"/>
      <c r="H3" s="91"/>
      <c r="I3" s="79"/>
      <c r="J3" s="79"/>
      <c r="K3" s="79"/>
      <c r="L3" s="79"/>
      <c r="M3" s="91"/>
      <c r="N3" s="79"/>
      <c r="O3" s="79"/>
      <c r="P3" s="79"/>
      <c r="Q3" s="79"/>
      <c r="R3" s="91"/>
      <c r="S3" s="79"/>
      <c r="T3" s="79"/>
      <c r="U3" s="79"/>
      <c r="V3" s="157"/>
      <c r="W3" s="151"/>
      <c r="X3" s="79"/>
      <c r="Y3" s="79"/>
    </row>
    <row r="4" spans="1:25" ht="17.25" customHeight="1">
      <c r="C4" s="142" t="s">
        <v>150</v>
      </c>
      <c r="D4" s="142"/>
      <c r="E4" s="142"/>
      <c r="F4" s="142"/>
      <c r="G4" s="142"/>
      <c r="H4" s="142"/>
      <c r="I4" s="142"/>
      <c r="J4" s="142"/>
      <c r="K4" s="142"/>
      <c r="L4" s="142"/>
      <c r="M4" s="142"/>
      <c r="N4" s="142"/>
      <c r="O4" s="142"/>
      <c r="P4" s="142"/>
      <c r="Q4" s="142"/>
      <c r="R4" s="142"/>
      <c r="S4" s="142"/>
      <c r="T4" s="142"/>
      <c r="U4" s="142"/>
      <c r="V4" s="149"/>
      <c r="W4" s="149"/>
      <c r="X4" s="149"/>
      <c r="Y4" s="149"/>
    </row>
    <row r="5" spans="1:25" s="63" customFormat="1" ht="6" customHeight="1" thickBot="1">
      <c r="C5" s="144"/>
      <c r="D5" s="144"/>
      <c r="E5" s="144"/>
      <c r="F5" s="144"/>
      <c r="G5" s="144"/>
      <c r="H5" s="145"/>
      <c r="I5" s="144"/>
      <c r="J5" s="144"/>
      <c r="K5" s="144"/>
      <c r="L5" s="144"/>
      <c r="M5" s="145"/>
      <c r="N5" s="144"/>
      <c r="O5" s="144"/>
      <c r="P5" s="144"/>
      <c r="Q5" s="144"/>
      <c r="R5" s="145"/>
      <c r="S5" s="146"/>
      <c r="T5" s="146"/>
      <c r="U5" s="146"/>
      <c r="V5" s="145"/>
      <c r="W5" s="146"/>
    </row>
    <row r="6" spans="1:25" s="4" customFormat="1" ht="15" customHeight="1" thickTop="1">
      <c r="C6" s="158" t="s">
        <v>2</v>
      </c>
      <c r="D6" s="311">
        <v>2016</v>
      </c>
      <c r="E6" s="303"/>
      <c r="F6" s="303"/>
      <c r="G6" s="304"/>
      <c r="H6" s="88"/>
      <c r="I6" s="312">
        <v>2017</v>
      </c>
      <c r="J6" s="303"/>
      <c r="K6" s="303"/>
      <c r="L6" s="304"/>
      <c r="M6" s="88"/>
      <c r="N6" s="312">
        <v>2018</v>
      </c>
      <c r="O6" s="303"/>
      <c r="P6" s="303"/>
      <c r="Q6" s="304"/>
      <c r="R6" s="88"/>
      <c r="S6" s="167">
        <v>2016</v>
      </c>
      <c r="T6" s="153">
        <v>2017</v>
      </c>
      <c r="U6" s="153">
        <v>2018</v>
      </c>
      <c r="V6" s="149"/>
      <c r="W6" s="149"/>
    </row>
    <row r="7" spans="1:25" s="4" customFormat="1" ht="15" customHeight="1">
      <c r="C7" s="148"/>
      <c r="D7" s="26" t="s">
        <v>77</v>
      </c>
      <c r="E7" s="27" t="s">
        <v>78</v>
      </c>
      <c r="F7" s="28" t="s">
        <v>79</v>
      </c>
      <c r="G7" s="95" t="s">
        <v>80</v>
      </c>
      <c r="H7" s="89"/>
      <c r="I7" s="164" t="s">
        <v>77</v>
      </c>
      <c r="J7" s="27" t="s">
        <v>78</v>
      </c>
      <c r="K7" s="28" t="s">
        <v>79</v>
      </c>
      <c r="L7" s="95" t="s">
        <v>80</v>
      </c>
      <c r="M7" s="89"/>
      <c r="N7" s="164" t="s">
        <v>77</v>
      </c>
      <c r="O7" s="27" t="s">
        <v>78</v>
      </c>
      <c r="P7" s="28" t="s">
        <v>79</v>
      </c>
      <c r="Q7" s="95" t="s">
        <v>80</v>
      </c>
      <c r="R7" s="89"/>
      <c r="S7" s="168" t="s">
        <v>125</v>
      </c>
      <c r="T7" s="28" t="s">
        <v>125</v>
      </c>
      <c r="U7" s="28" t="s">
        <v>125</v>
      </c>
      <c r="V7" s="149"/>
      <c r="W7" s="149"/>
    </row>
    <row r="8" spans="1:25" s="4" customFormat="1" ht="15" customHeight="1">
      <c r="A8" s="154" t="s">
        <v>150</v>
      </c>
      <c r="B8" s="154" t="s">
        <v>154</v>
      </c>
      <c r="C8" s="159" t="s">
        <v>154</v>
      </c>
      <c r="D8" s="291">
        <v>136.80000000000001</v>
      </c>
      <c r="E8" s="291">
        <v>143.5</v>
      </c>
      <c r="F8" s="291">
        <v>140.19999999999999</v>
      </c>
      <c r="G8" s="291">
        <v>149.9</v>
      </c>
      <c r="H8" s="292"/>
      <c r="I8" s="293">
        <v>156.19999999999999</v>
      </c>
      <c r="J8" s="291">
        <v>165</v>
      </c>
      <c r="K8" s="291">
        <v>157.4</v>
      </c>
      <c r="L8" s="291">
        <v>176.5</v>
      </c>
      <c r="M8" s="292"/>
      <c r="N8" s="293">
        <v>191.4</v>
      </c>
      <c r="O8" s="291">
        <v>188.4</v>
      </c>
      <c r="P8" s="291">
        <v>187</v>
      </c>
      <c r="Q8" s="291">
        <v>194.4</v>
      </c>
      <c r="R8" s="292"/>
      <c r="S8" s="293">
        <v>570.29999999999995</v>
      </c>
      <c r="T8" s="291">
        <v>655.20000000000005</v>
      </c>
      <c r="U8" s="291">
        <v>761.2</v>
      </c>
      <c r="V8" s="149"/>
      <c r="W8" s="149"/>
    </row>
    <row r="9" spans="1:25" s="4" customFormat="1" ht="15" customHeight="1">
      <c r="A9" s="154" t="s">
        <v>150</v>
      </c>
      <c r="B9" s="154" t="s">
        <v>155</v>
      </c>
      <c r="C9" s="160" t="s">
        <v>156</v>
      </c>
      <c r="D9" s="294">
        <v>136.30000000000001</v>
      </c>
      <c r="E9" s="294">
        <v>143</v>
      </c>
      <c r="F9" s="294">
        <v>139.80000000000001</v>
      </c>
      <c r="G9" s="294">
        <v>149.4</v>
      </c>
      <c r="H9" s="294"/>
      <c r="I9" s="295">
        <v>155.80000000000001</v>
      </c>
      <c r="J9" s="292">
        <v>164.5</v>
      </c>
      <c r="K9" s="292">
        <v>157</v>
      </c>
      <c r="L9" s="292">
        <v>172.5</v>
      </c>
      <c r="M9" s="294"/>
      <c r="N9" s="295">
        <v>178.1</v>
      </c>
      <c r="O9" s="292">
        <v>175.5</v>
      </c>
      <c r="P9" s="292">
        <v>173.3</v>
      </c>
      <c r="Q9" s="292">
        <v>179.4</v>
      </c>
      <c r="R9" s="294"/>
      <c r="S9" s="295">
        <v>568.4</v>
      </c>
      <c r="T9" s="292">
        <v>649.69999999999993</v>
      </c>
      <c r="U9" s="292">
        <v>706.1</v>
      </c>
      <c r="V9" s="149"/>
      <c r="W9" s="149"/>
    </row>
    <row r="10" spans="1:25" s="4" customFormat="1" ht="15" customHeight="1">
      <c r="A10" s="154" t="s">
        <v>150</v>
      </c>
      <c r="B10" s="154" t="s">
        <v>157</v>
      </c>
      <c r="C10" s="160" t="s">
        <v>158</v>
      </c>
      <c r="D10" s="294">
        <v>0.4</v>
      </c>
      <c r="E10" s="294">
        <v>0.4</v>
      </c>
      <c r="F10" s="294">
        <v>0.4</v>
      </c>
      <c r="G10" s="294">
        <v>0.4</v>
      </c>
      <c r="H10" s="294"/>
      <c r="I10" s="295">
        <v>0.4</v>
      </c>
      <c r="J10" s="292">
        <v>0.4</v>
      </c>
      <c r="K10" s="292">
        <v>0.4</v>
      </c>
      <c r="L10" s="292">
        <v>3.9</v>
      </c>
      <c r="M10" s="294"/>
      <c r="N10" s="295">
        <v>13.1</v>
      </c>
      <c r="O10" s="292">
        <v>12.8</v>
      </c>
      <c r="P10" s="292">
        <v>13.5</v>
      </c>
      <c r="Q10" s="292">
        <v>14.8</v>
      </c>
      <c r="R10" s="294"/>
      <c r="S10" s="295">
        <v>1.4</v>
      </c>
      <c r="T10" s="292">
        <v>5.0999999999999996</v>
      </c>
      <c r="U10" s="292">
        <v>54.400000000000006</v>
      </c>
      <c r="V10" s="149"/>
      <c r="W10" s="149"/>
    </row>
    <row r="11" spans="1:25" s="4" customFormat="1" ht="15" customHeight="1">
      <c r="A11" s="154" t="s">
        <v>150</v>
      </c>
      <c r="B11" s="154" t="s">
        <v>159</v>
      </c>
      <c r="C11" s="159" t="s">
        <v>159</v>
      </c>
      <c r="D11" s="291">
        <v>12.3</v>
      </c>
      <c r="E11" s="291">
        <v>11.9</v>
      </c>
      <c r="F11" s="291">
        <v>10.4</v>
      </c>
      <c r="G11" s="291">
        <v>5.8</v>
      </c>
      <c r="H11" s="292"/>
      <c r="I11" s="293">
        <v>15.9</v>
      </c>
      <c r="J11" s="291">
        <v>22.4</v>
      </c>
      <c r="K11" s="291">
        <v>16.399999999999999</v>
      </c>
      <c r="L11" s="291">
        <v>13.4</v>
      </c>
      <c r="M11" s="292"/>
      <c r="N11" s="293">
        <v>13</v>
      </c>
      <c r="O11" s="291">
        <v>12.7</v>
      </c>
      <c r="P11" s="291">
        <v>11.5</v>
      </c>
      <c r="Q11" s="291">
        <v>10.199999999999999</v>
      </c>
      <c r="R11" s="292"/>
      <c r="S11" s="293">
        <v>40.4</v>
      </c>
      <c r="T11" s="291">
        <v>68.199999999999989</v>
      </c>
      <c r="U11" s="291">
        <v>47.3</v>
      </c>
      <c r="V11" s="149"/>
      <c r="W11" s="149"/>
    </row>
    <row r="12" spans="1:25" s="4" customFormat="1" ht="15" customHeight="1">
      <c r="A12" s="154" t="s">
        <v>150</v>
      </c>
      <c r="B12" s="154" t="s">
        <v>160</v>
      </c>
      <c r="C12" s="160" t="s">
        <v>161</v>
      </c>
      <c r="D12" s="294">
        <v>12.2</v>
      </c>
      <c r="E12" s="294">
        <v>11.8</v>
      </c>
      <c r="F12" s="294">
        <v>10.3</v>
      </c>
      <c r="G12" s="294">
        <v>3.3</v>
      </c>
      <c r="H12" s="294"/>
      <c r="I12" s="295">
        <v>7.7</v>
      </c>
      <c r="J12" s="292">
        <v>7.1</v>
      </c>
      <c r="K12" s="292">
        <v>6.9</v>
      </c>
      <c r="L12" s="292">
        <v>5.7</v>
      </c>
      <c r="M12" s="294"/>
      <c r="N12" s="295">
        <v>5.9</v>
      </c>
      <c r="O12" s="292">
        <v>6.2</v>
      </c>
      <c r="P12" s="292">
        <v>5.2</v>
      </c>
      <c r="Q12" s="292">
        <v>4.8</v>
      </c>
      <c r="R12" s="294"/>
      <c r="S12" s="295">
        <v>37.6</v>
      </c>
      <c r="T12" s="292">
        <v>27.299999999999997</v>
      </c>
      <c r="U12" s="292">
        <v>22</v>
      </c>
      <c r="V12" s="149"/>
      <c r="W12" s="149"/>
    </row>
    <row r="13" spans="1:25" s="4" customFormat="1" ht="15" customHeight="1">
      <c r="A13" s="154" t="s">
        <v>150</v>
      </c>
      <c r="B13" s="154" t="s">
        <v>162</v>
      </c>
      <c r="C13" s="160" t="s">
        <v>163</v>
      </c>
      <c r="D13" s="294">
        <v>0</v>
      </c>
      <c r="E13" s="294">
        <v>0</v>
      </c>
      <c r="F13" s="294">
        <v>0</v>
      </c>
      <c r="G13" s="294">
        <v>2.4</v>
      </c>
      <c r="H13" s="294"/>
      <c r="I13" s="295">
        <v>8.1999999999999993</v>
      </c>
      <c r="J13" s="292">
        <v>15.2</v>
      </c>
      <c r="K13" s="292">
        <v>9.5</v>
      </c>
      <c r="L13" s="292">
        <v>7.6</v>
      </c>
      <c r="M13" s="294"/>
      <c r="N13" s="295">
        <v>7</v>
      </c>
      <c r="O13" s="292">
        <v>6.5</v>
      </c>
      <c r="P13" s="292">
        <v>6.2</v>
      </c>
      <c r="Q13" s="292">
        <v>5.3</v>
      </c>
      <c r="R13" s="294"/>
      <c r="S13" s="295">
        <v>2.5</v>
      </c>
      <c r="T13" s="292">
        <v>40.6</v>
      </c>
      <c r="U13" s="292">
        <v>25.1</v>
      </c>
      <c r="V13" s="149"/>
      <c r="W13" s="149"/>
    </row>
    <row r="14" spans="1:25" s="4" customFormat="1" ht="15" customHeight="1">
      <c r="A14" s="154" t="s">
        <v>150</v>
      </c>
      <c r="B14" s="154" t="s">
        <v>164</v>
      </c>
      <c r="C14" s="160" t="s">
        <v>165</v>
      </c>
      <c r="D14" s="294">
        <v>0</v>
      </c>
      <c r="E14" s="294">
        <v>0</v>
      </c>
      <c r="F14" s="294">
        <v>0</v>
      </c>
      <c r="G14" s="294">
        <v>0</v>
      </c>
      <c r="H14" s="294"/>
      <c r="I14" s="295">
        <v>0</v>
      </c>
      <c r="J14" s="292">
        <v>0</v>
      </c>
      <c r="K14" s="292">
        <v>0</v>
      </c>
      <c r="L14" s="292">
        <v>0</v>
      </c>
      <c r="M14" s="294"/>
      <c r="N14" s="295">
        <v>0</v>
      </c>
      <c r="O14" s="292">
        <v>0</v>
      </c>
      <c r="P14" s="292">
        <v>0</v>
      </c>
      <c r="Q14" s="292">
        <v>0</v>
      </c>
      <c r="R14" s="294"/>
      <c r="S14" s="295">
        <v>0</v>
      </c>
      <c r="T14" s="292">
        <v>0</v>
      </c>
      <c r="U14" s="292">
        <v>0</v>
      </c>
      <c r="V14" s="149"/>
      <c r="W14" s="149"/>
    </row>
    <row r="15" spans="1:25" s="4" customFormat="1" ht="15" customHeight="1">
      <c r="A15" s="154" t="s">
        <v>150</v>
      </c>
      <c r="B15" s="154" t="s">
        <v>166</v>
      </c>
      <c r="C15" s="159" t="s">
        <v>166</v>
      </c>
      <c r="D15" s="291">
        <v>0</v>
      </c>
      <c r="E15" s="291">
        <v>0</v>
      </c>
      <c r="F15" s="291">
        <v>0</v>
      </c>
      <c r="G15" s="291">
        <v>0</v>
      </c>
      <c r="H15" s="292"/>
      <c r="I15" s="293">
        <v>0</v>
      </c>
      <c r="J15" s="291">
        <v>0</v>
      </c>
      <c r="K15" s="291">
        <v>0.1</v>
      </c>
      <c r="L15" s="291">
        <v>0</v>
      </c>
      <c r="M15" s="292"/>
      <c r="N15" s="293">
        <v>0.1</v>
      </c>
      <c r="O15" s="291">
        <v>0.1</v>
      </c>
      <c r="P15" s="291">
        <v>0.1</v>
      </c>
      <c r="Q15" s="291">
        <v>0.1</v>
      </c>
      <c r="R15" s="292"/>
      <c r="S15" s="293">
        <v>0.1</v>
      </c>
      <c r="T15" s="291">
        <v>0.2</v>
      </c>
      <c r="U15" s="291">
        <v>0.3</v>
      </c>
      <c r="V15" s="149"/>
      <c r="W15" s="149"/>
    </row>
    <row r="16" spans="1:25" s="4" customFormat="1" ht="15" customHeight="1">
      <c r="A16" s="154" t="s">
        <v>150</v>
      </c>
      <c r="B16" s="154" t="s">
        <v>167</v>
      </c>
      <c r="C16" s="160" t="s">
        <v>168</v>
      </c>
      <c r="D16" s="294">
        <v>0</v>
      </c>
      <c r="E16" s="294">
        <v>0</v>
      </c>
      <c r="F16" s="294">
        <v>0</v>
      </c>
      <c r="G16" s="294">
        <v>0</v>
      </c>
      <c r="H16" s="294"/>
      <c r="I16" s="295">
        <v>0</v>
      </c>
      <c r="J16" s="292">
        <v>0</v>
      </c>
      <c r="K16" s="292">
        <v>0.1</v>
      </c>
      <c r="L16" s="292">
        <v>0</v>
      </c>
      <c r="M16" s="294"/>
      <c r="N16" s="295">
        <v>0</v>
      </c>
      <c r="O16" s="292">
        <v>0</v>
      </c>
      <c r="P16" s="292">
        <v>0.1</v>
      </c>
      <c r="Q16" s="292">
        <v>0.1</v>
      </c>
      <c r="R16" s="294"/>
      <c r="S16" s="295">
        <v>0.1</v>
      </c>
      <c r="T16" s="292">
        <v>0.2</v>
      </c>
      <c r="U16" s="292">
        <v>0.2</v>
      </c>
      <c r="V16" s="149"/>
      <c r="W16" s="149"/>
    </row>
    <row r="17" spans="1:25" s="4" customFormat="1" ht="15" customHeight="1">
      <c r="A17" s="154" t="s">
        <v>150</v>
      </c>
      <c r="B17" s="154" t="s">
        <v>169</v>
      </c>
      <c r="C17" s="159" t="s">
        <v>170</v>
      </c>
      <c r="D17" s="291">
        <v>0.1</v>
      </c>
      <c r="E17" s="291">
        <v>0.1</v>
      </c>
      <c r="F17" s="291">
        <v>0.1</v>
      </c>
      <c r="G17" s="291">
        <v>0.1</v>
      </c>
      <c r="H17" s="292"/>
      <c r="I17" s="293">
        <v>0.1</v>
      </c>
      <c r="J17" s="291">
        <v>0.1</v>
      </c>
      <c r="K17" s="291">
        <v>0.1</v>
      </c>
      <c r="L17" s="291">
        <v>0.1</v>
      </c>
      <c r="M17" s="292"/>
      <c r="N17" s="293">
        <v>0.1</v>
      </c>
      <c r="O17" s="291">
        <v>0.1</v>
      </c>
      <c r="P17" s="291">
        <v>0.1</v>
      </c>
      <c r="Q17" s="291">
        <v>0.1</v>
      </c>
      <c r="R17" s="292"/>
      <c r="S17" s="293">
        <v>0.4</v>
      </c>
      <c r="T17" s="291">
        <v>0.4</v>
      </c>
      <c r="U17" s="291">
        <v>0.5</v>
      </c>
      <c r="V17" s="149"/>
      <c r="W17" s="149"/>
    </row>
    <row r="18" spans="1:25" s="4" customFormat="1" ht="15" customHeight="1">
      <c r="A18" s="154" t="s">
        <v>150</v>
      </c>
      <c r="B18" s="154" t="s">
        <v>171</v>
      </c>
      <c r="C18" s="159" t="s">
        <v>172</v>
      </c>
      <c r="D18" s="291">
        <v>0.5</v>
      </c>
      <c r="E18" s="291">
        <v>0.4</v>
      </c>
      <c r="F18" s="291">
        <v>0.7</v>
      </c>
      <c r="G18" s="291">
        <v>0.5</v>
      </c>
      <c r="H18" s="292"/>
      <c r="I18" s="293">
        <v>0.8</v>
      </c>
      <c r="J18" s="291">
        <v>0.7</v>
      </c>
      <c r="K18" s="291">
        <v>0.6</v>
      </c>
      <c r="L18" s="291">
        <v>0.5</v>
      </c>
      <c r="M18" s="292"/>
      <c r="N18" s="293">
        <v>0.6</v>
      </c>
      <c r="O18" s="291">
        <v>0.79999999999999993</v>
      </c>
      <c r="P18" s="291">
        <v>0.70000000000000007</v>
      </c>
      <c r="Q18" s="291">
        <v>-0.1</v>
      </c>
      <c r="R18" s="292"/>
      <c r="S18" s="293">
        <v>2.1</v>
      </c>
      <c r="T18" s="291">
        <v>2.2999999999999998</v>
      </c>
      <c r="U18" s="291">
        <v>2.2000000000000002</v>
      </c>
      <c r="V18" s="149"/>
      <c r="W18" s="149"/>
    </row>
    <row r="19" spans="1:25" s="4" customFormat="1" ht="15" customHeight="1">
      <c r="A19" s="154" t="s">
        <v>150</v>
      </c>
      <c r="B19" s="154" t="s">
        <v>173</v>
      </c>
      <c r="C19" s="161" t="s">
        <v>173</v>
      </c>
      <c r="D19" s="296">
        <v>149.70000000000002</v>
      </c>
      <c r="E19" s="296">
        <v>155.9</v>
      </c>
      <c r="F19" s="296">
        <v>151.39999999999998</v>
      </c>
      <c r="G19" s="296">
        <v>156.30000000000001</v>
      </c>
      <c r="H19" s="297"/>
      <c r="I19" s="298">
        <v>173</v>
      </c>
      <c r="J19" s="296">
        <v>188.2</v>
      </c>
      <c r="K19" s="296">
        <v>174.6</v>
      </c>
      <c r="L19" s="296">
        <v>190.5</v>
      </c>
      <c r="M19" s="297"/>
      <c r="N19" s="298">
        <v>205.2</v>
      </c>
      <c r="O19" s="296">
        <v>202.1</v>
      </c>
      <c r="P19" s="296">
        <v>199.39999999999998</v>
      </c>
      <c r="Q19" s="296">
        <v>204.7</v>
      </c>
      <c r="R19" s="297"/>
      <c r="S19" s="298">
        <v>613.29999999999995</v>
      </c>
      <c r="T19" s="296">
        <v>726.30000000000007</v>
      </c>
      <c r="U19" s="296">
        <v>811.5</v>
      </c>
      <c r="V19" s="149"/>
      <c r="W19" s="149"/>
    </row>
    <row r="20" spans="1:25" ht="14.4">
      <c r="C20" s="143"/>
      <c r="D20" s="143"/>
      <c r="E20" s="143"/>
      <c r="F20" s="143"/>
      <c r="G20" s="143"/>
      <c r="H20" s="143"/>
      <c r="I20" s="143"/>
      <c r="J20" s="143"/>
      <c r="K20" s="143"/>
      <c r="M20" s="143"/>
      <c r="R20" s="143"/>
      <c r="V20" s="143"/>
    </row>
    <row r="21" spans="1:25" ht="17.25" customHeight="1">
      <c r="C21" s="142" t="s">
        <v>151</v>
      </c>
      <c r="D21" s="142"/>
      <c r="E21" s="142"/>
      <c r="F21" s="142"/>
      <c r="G21" s="142"/>
      <c r="H21" s="142"/>
      <c r="I21" s="142"/>
      <c r="J21" s="142"/>
      <c r="K21" s="142"/>
      <c r="L21" s="142"/>
      <c r="M21" s="142"/>
      <c r="N21" s="142"/>
      <c r="O21" s="142"/>
      <c r="P21" s="142"/>
      <c r="Q21" s="142"/>
      <c r="R21" s="142"/>
      <c r="S21" s="142"/>
      <c r="T21" s="142"/>
      <c r="U21" s="142"/>
      <c r="V21" s="149"/>
      <c r="W21" s="149"/>
      <c r="X21" s="149"/>
      <c r="Y21" s="149"/>
    </row>
    <row r="22" spans="1:25" s="63" customFormat="1" ht="6" customHeight="1" thickBot="1">
      <c r="C22" s="144"/>
      <c r="D22" s="144"/>
      <c r="E22" s="144"/>
      <c r="F22" s="144"/>
      <c r="G22" s="144"/>
      <c r="H22" s="145"/>
      <c r="I22" s="144"/>
      <c r="J22" s="144"/>
      <c r="K22" s="144"/>
      <c r="L22" s="144"/>
      <c r="M22" s="145"/>
      <c r="N22" s="144"/>
      <c r="O22" s="144"/>
      <c r="P22" s="144"/>
      <c r="Q22" s="144"/>
      <c r="R22" s="145"/>
      <c r="S22" s="146"/>
      <c r="T22" s="146"/>
      <c r="U22" s="146"/>
      <c r="V22" s="145"/>
      <c r="W22" s="146"/>
    </row>
    <row r="23" spans="1:25" s="4" customFormat="1" ht="15" customHeight="1" thickTop="1">
      <c r="C23" s="158" t="s">
        <v>2</v>
      </c>
      <c r="D23" s="311">
        <v>2016</v>
      </c>
      <c r="E23" s="303"/>
      <c r="F23" s="303"/>
      <c r="G23" s="304"/>
      <c r="H23" s="88"/>
      <c r="I23" s="312">
        <v>2017</v>
      </c>
      <c r="J23" s="303"/>
      <c r="K23" s="303"/>
      <c r="L23" s="304"/>
      <c r="M23" s="88"/>
      <c r="N23" s="312">
        <v>2018</v>
      </c>
      <c r="O23" s="303"/>
      <c r="P23" s="303"/>
      <c r="Q23" s="304"/>
      <c r="R23" s="88"/>
      <c r="S23" s="167">
        <v>2016</v>
      </c>
      <c r="T23" s="153">
        <v>2017</v>
      </c>
      <c r="U23" s="153">
        <v>2018</v>
      </c>
      <c r="V23" s="149"/>
      <c r="W23" s="149"/>
    </row>
    <row r="24" spans="1:25" s="4" customFormat="1" ht="15" customHeight="1">
      <c r="C24" s="148"/>
      <c r="D24" s="26" t="s">
        <v>77</v>
      </c>
      <c r="E24" s="27" t="s">
        <v>78</v>
      </c>
      <c r="F24" s="28" t="s">
        <v>79</v>
      </c>
      <c r="G24" s="95" t="s">
        <v>80</v>
      </c>
      <c r="H24" s="89"/>
      <c r="I24" s="164" t="s">
        <v>77</v>
      </c>
      <c r="J24" s="27" t="s">
        <v>78</v>
      </c>
      <c r="K24" s="28" t="s">
        <v>79</v>
      </c>
      <c r="L24" s="95" t="s">
        <v>80</v>
      </c>
      <c r="M24" s="89"/>
      <c r="N24" s="164" t="s">
        <v>77</v>
      </c>
      <c r="O24" s="27" t="s">
        <v>78</v>
      </c>
      <c r="P24" s="28" t="s">
        <v>79</v>
      </c>
      <c r="Q24" s="95" t="s">
        <v>80</v>
      </c>
      <c r="R24" s="89"/>
      <c r="S24" s="168" t="s">
        <v>125</v>
      </c>
      <c r="T24" s="28" t="s">
        <v>125</v>
      </c>
      <c r="U24" s="28" t="s">
        <v>125</v>
      </c>
      <c r="V24" s="149"/>
      <c r="W24" s="149"/>
    </row>
    <row r="25" spans="1:25" s="4" customFormat="1" ht="15" customHeight="1">
      <c r="A25" s="154" t="s">
        <v>174</v>
      </c>
      <c r="B25" s="154" t="s">
        <v>154</v>
      </c>
      <c r="C25" s="159" t="s">
        <v>154</v>
      </c>
      <c r="D25" s="291">
        <v>30</v>
      </c>
      <c r="E25" s="291">
        <v>31.1</v>
      </c>
      <c r="F25" s="291">
        <v>28.6</v>
      </c>
      <c r="G25" s="291">
        <v>30.7</v>
      </c>
      <c r="H25" s="292"/>
      <c r="I25" s="293">
        <v>31.3</v>
      </c>
      <c r="J25" s="291">
        <v>21.3</v>
      </c>
      <c r="K25" s="291">
        <v>30.5</v>
      </c>
      <c r="L25" s="291">
        <v>33.5</v>
      </c>
      <c r="M25" s="292"/>
      <c r="N25" s="293">
        <v>44.6</v>
      </c>
      <c r="O25" s="291">
        <v>39.4</v>
      </c>
      <c r="P25" s="291">
        <v>37.700000000000003</v>
      </c>
      <c r="Q25" s="291">
        <v>37.700000000000003</v>
      </c>
      <c r="R25" s="292"/>
      <c r="S25" s="293">
        <v>120.3</v>
      </c>
      <c r="T25" s="291">
        <v>116.6</v>
      </c>
      <c r="U25" s="291">
        <v>159.4</v>
      </c>
      <c r="V25" s="149"/>
      <c r="W25" s="149"/>
    </row>
    <row r="26" spans="1:25" s="4" customFormat="1" ht="15" customHeight="1">
      <c r="A26" s="154" t="s">
        <v>174</v>
      </c>
      <c r="B26" s="154" t="s">
        <v>155</v>
      </c>
      <c r="C26" s="160" t="s">
        <v>156</v>
      </c>
      <c r="D26" s="294">
        <v>24.1</v>
      </c>
      <c r="E26" s="294">
        <v>25.1</v>
      </c>
      <c r="F26" s="294">
        <v>24.3</v>
      </c>
      <c r="G26" s="294">
        <v>26.1</v>
      </c>
      <c r="H26" s="294"/>
      <c r="I26" s="295">
        <v>27.1</v>
      </c>
      <c r="J26" s="292">
        <v>16.8</v>
      </c>
      <c r="K26" s="292">
        <v>25.9</v>
      </c>
      <c r="L26" s="292">
        <v>24</v>
      </c>
      <c r="M26" s="294"/>
      <c r="N26" s="295">
        <v>23.8</v>
      </c>
      <c r="O26" s="292">
        <v>22.1</v>
      </c>
      <c r="P26" s="292">
        <v>20.5</v>
      </c>
      <c r="Q26" s="292">
        <v>20.3</v>
      </c>
      <c r="R26" s="294"/>
      <c r="S26" s="295">
        <v>99.6</v>
      </c>
      <c r="T26" s="292">
        <v>93.8</v>
      </c>
      <c r="U26" s="292">
        <v>86.7</v>
      </c>
      <c r="V26" s="149"/>
      <c r="W26" s="149"/>
    </row>
    <row r="27" spans="1:25" s="4" customFormat="1" ht="15" customHeight="1">
      <c r="A27" s="154" t="s">
        <v>174</v>
      </c>
      <c r="B27" s="154" t="s">
        <v>157</v>
      </c>
      <c r="C27" s="160" t="s">
        <v>158</v>
      </c>
      <c r="D27" s="294">
        <v>5.7</v>
      </c>
      <c r="E27" s="294">
        <v>5.9</v>
      </c>
      <c r="F27" s="294">
        <v>4.2</v>
      </c>
      <c r="G27" s="294">
        <v>4.4000000000000004</v>
      </c>
      <c r="H27" s="294"/>
      <c r="I27" s="295">
        <v>4.0999999999999996</v>
      </c>
      <c r="J27" s="292">
        <v>4.4000000000000004</v>
      </c>
      <c r="K27" s="292">
        <v>4.5</v>
      </c>
      <c r="L27" s="292">
        <v>9.3000000000000007</v>
      </c>
      <c r="M27" s="294"/>
      <c r="N27" s="295">
        <v>20.7</v>
      </c>
      <c r="O27" s="292">
        <v>17.3</v>
      </c>
      <c r="P27" s="292">
        <v>17.2</v>
      </c>
      <c r="Q27" s="292">
        <v>17.2</v>
      </c>
      <c r="R27" s="294"/>
      <c r="S27" s="295">
        <v>20.2</v>
      </c>
      <c r="T27" s="292">
        <v>22.4</v>
      </c>
      <c r="U27" s="292">
        <v>72.400000000000006</v>
      </c>
      <c r="V27" s="149"/>
      <c r="W27" s="149"/>
    </row>
    <row r="28" spans="1:25" s="4" customFormat="1" ht="15" customHeight="1">
      <c r="A28" s="154" t="s">
        <v>174</v>
      </c>
      <c r="B28" s="154" t="s">
        <v>159</v>
      </c>
      <c r="C28" s="159" t="s">
        <v>159</v>
      </c>
      <c r="D28" s="291">
        <v>20.6</v>
      </c>
      <c r="E28" s="291">
        <v>20.8</v>
      </c>
      <c r="F28" s="291">
        <v>20.6</v>
      </c>
      <c r="G28" s="291">
        <v>20.100000000000001</v>
      </c>
      <c r="H28" s="292"/>
      <c r="I28" s="293">
        <v>20.3</v>
      </c>
      <c r="J28" s="291">
        <v>21.8</v>
      </c>
      <c r="K28" s="291">
        <v>20.7</v>
      </c>
      <c r="L28" s="291">
        <v>19.100000000000001</v>
      </c>
      <c r="M28" s="292"/>
      <c r="N28" s="293">
        <v>20.5</v>
      </c>
      <c r="O28" s="291">
        <v>19.8</v>
      </c>
      <c r="P28" s="291">
        <v>20.3</v>
      </c>
      <c r="Q28" s="291">
        <v>19.2</v>
      </c>
      <c r="R28" s="292"/>
      <c r="S28" s="293">
        <v>82.1</v>
      </c>
      <c r="T28" s="291">
        <v>81.8</v>
      </c>
      <c r="U28" s="291">
        <v>79.7</v>
      </c>
      <c r="V28" s="149"/>
      <c r="W28" s="149"/>
    </row>
    <row r="29" spans="1:25" s="4" customFormat="1" ht="15" customHeight="1">
      <c r="A29" s="154" t="s">
        <v>174</v>
      </c>
      <c r="B29" s="154" t="s">
        <v>160</v>
      </c>
      <c r="C29" s="160" t="s">
        <v>161</v>
      </c>
      <c r="D29" s="294">
        <v>8.4</v>
      </c>
      <c r="E29" s="294">
        <v>7.4</v>
      </c>
      <c r="F29" s="294">
        <v>7.1</v>
      </c>
      <c r="G29" s="294">
        <v>8.1999999999999993</v>
      </c>
      <c r="H29" s="294"/>
      <c r="I29" s="295">
        <v>9</v>
      </c>
      <c r="J29" s="292">
        <v>10.6</v>
      </c>
      <c r="K29" s="292">
        <v>9.3000000000000007</v>
      </c>
      <c r="L29" s="292">
        <v>9.6999999999999993</v>
      </c>
      <c r="M29" s="294"/>
      <c r="N29" s="295">
        <v>10.1</v>
      </c>
      <c r="O29" s="292">
        <v>8.8000000000000007</v>
      </c>
      <c r="P29" s="292">
        <v>8.5</v>
      </c>
      <c r="Q29" s="292">
        <v>5.0999999999999996</v>
      </c>
      <c r="R29" s="294"/>
      <c r="S29" s="295">
        <v>31.2</v>
      </c>
      <c r="T29" s="292">
        <v>38.6</v>
      </c>
      <c r="U29" s="292">
        <v>32.6</v>
      </c>
      <c r="V29" s="149"/>
      <c r="W29" s="149"/>
    </row>
    <row r="30" spans="1:25" s="4" customFormat="1" ht="15" customHeight="1">
      <c r="A30" s="154" t="s">
        <v>174</v>
      </c>
      <c r="B30" s="154" t="s">
        <v>162</v>
      </c>
      <c r="C30" s="160" t="s">
        <v>163</v>
      </c>
      <c r="D30" s="294">
        <v>2.5</v>
      </c>
      <c r="E30" s="294">
        <v>4.3</v>
      </c>
      <c r="F30" s="294">
        <v>3.5</v>
      </c>
      <c r="G30" s="294">
        <v>1.3</v>
      </c>
      <c r="H30" s="294"/>
      <c r="I30" s="295">
        <v>0.9</v>
      </c>
      <c r="J30" s="292">
        <v>0.8</v>
      </c>
      <c r="K30" s="292">
        <v>0.8</v>
      </c>
      <c r="L30" s="292">
        <v>0.7</v>
      </c>
      <c r="M30" s="294"/>
      <c r="N30" s="295">
        <v>0.9</v>
      </c>
      <c r="O30" s="292">
        <v>1.1000000000000001</v>
      </c>
      <c r="P30" s="292">
        <v>1</v>
      </c>
      <c r="Q30" s="292">
        <v>1</v>
      </c>
      <c r="R30" s="294"/>
      <c r="S30" s="295">
        <v>11.6</v>
      </c>
      <c r="T30" s="292">
        <v>3.2</v>
      </c>
      <c r="U30" s="292">
        <v>4</v>
      </c>
      <c r="V30" s="149"/>
      <c r="W30" s="149"/>
    </row>
    <row r="31" spans="1:25" s="4" customFormat="1" ht="15" customHeight="1">
      <c r="A31" s="154" t="s">
        <v>174</v>
      </c>
      <c r="B31" s="154" t="s">
        <v>164</v>
      </c>
      <c r="C31" s="160" t="s">
        <v>165</v>
      </c>
      <c r="D31" s="294">
        <v>5.0999999999999996</v>
      </c>
      <c r="E31" s="294">
        <v>4.7</v>
      </c>
      <c r="F31" s="294">
        <v>4.9000000000000004</v>
      </c>
      <c r="G31" s="294">
        <v>6.2</v>
      </c>
      <c r="H31" s="294"/>
      <c r="I31" s="295">
        <v>6.6</v>
      </c>
      <c r="J31" s="292">
        <v>7.4</v>
      </c>
      <c r="K31" s="292">
        <v>6.8</v>
      </c>
      <c r="L31" s="292">
        <v>6.4</v>
      </c>
      <c r="M31" s="294"/>
      <c r="N31" s="295">
        <v>6.4</v>
      </c>
      <c r="O31" s="292">
        <v>5.5</v>
      </c>
      <c r="P31" s="292">
        <v>5.8</v>
      </c>
      <c r="Q31" s="292">
        <v>6.5</v>
      </c>
      <c r="R31" s="294"/>
      <c r="S31" s="295">
        <v>20.8</v>
      </c>
      <c r="T31" s="292">
        <v>27.4</v>
      </c>
      <c r="U31" s="292">
        <v>24.1</v>
      </c>
      <c r="V31" s="149"/>
      <c r="W31" s="149"/>
    </row>
    <row r="32" spans="1:25" s="4" customFormat="1" ht="15" customHeight="1">
      <c r="A32" s="154" t="s">
        <v>174</v>
      </c>
      <c r="B32" s="154" t="s">
        <v>166</v>
      </c>
      <c r="C32" s="159" t="s">
        <v>166</v>
      </c>
      <c r="D32" s="291">
        <v>10.3</v>
      </c>
      <c r="E32" s="291">
        <v>11.2</v>
      </c>
      <c r="F32" s="291">
        <v>10.3</v>
      </c>
      <c r="G32" s="291">
        <v>10</v>
      </c>
      <c r="H32" s="292"/>
      <c r="I32" s="293">
        <v>11.3</v>
      </c>
      <c r="J32" s="291">
        <v>8.5</v>
      </c>
      <c r="K32" s="291">
        <v>10.6</v>
      </c>
      <c r="L32" s="291">
        <v>9.1999999999999993</v>
      </c>
      <c r="M32" s="292"/>
      <c r="N32" s="293">
        <v>8.6</v>
      </c>
      <c r="O32" s="291">
        <v>8.5</v>
      </c>
      <c r="P32" s="291">
        <v>10.6</v>
      </c>
      <c r="Q32" s="291">
        <v>9.6</v>
      </c>
      <c r="R32" s="292"/>
      <c r="S32" s="293">
        <v>41.8</v>
      </c>
      <c r="T32" s="291">
        <v>39.5</v>
      </c>
      <c r="U32" s="291">
        <v>37.299999999999997</v>
      </c>
      <c r="V32" s="149"/>
      <c r="W32" s="149"/>
    </row>
    <row r="33" spans="1:25" s="4" customFormat="1" ht="15" customHeight="1">
      <c r="A33" s="154" t="s">
        <v>174</v>
      </c>
      <c r="B33" s="154" t="s">
        <v>167</v>
      </c>
      <c r="C33" s="160" t="s">
        <v>168</v>
      </c>
      <c r="D33" s="294">
        <v>9.8000000000000007</v>
      </c>
      <c r="E33" s="294">
        <v>10.7</v>
      </c>
      <c r="F33" s="294">
        <v>9.9</v>
      </c>
      <c r="G33" s="294">
        <v>9.5</v>
      </c>
      <c r="H33" s="294"/>
      <c r="I33" s="295">
        <v>9.4</v>
      </c>
      <c r="J33" s="292">
        <v>8.3000000000000007</v>
      </c>
      <c r="K33" s="292">
        <v>10.4</v>
      </c>
      <c r="L33" s="292">
        <v>9</v>
      </c>
      <c r="M33" s="294"/>
      <c r="N33" s="295">
        <v>8.4</v>
      </c>
      <c r="O33" s="292">
        <v>8.1999999999999993</v>
      </c>
      <c r="P33" s="292">
        <v>10.4</v>
      </c>
      <c r="Q33" s="292">
        <v>9.3000000000000007</v>
      </c>
      <c r="R33" s="294"/>
      <c r="S33" s="295">
        <v>39.9</v>
      </c>
      <c r="T33" s="292">
        <v>37</v>
      </c>
      <c r="U33" s="292">
        <v>36.300000000000004</v>
      </c>
      <c r="V33" s="149"/>
      <c r="W33" s="149"/>
    </row>
    <row r="34" spans="1:25" s="4" customFormat="1" ht="15" customHeight="1">
      <c r="A34" s="154" t="s">
        <v>174</v>
      </c>
      <c r="B34" s="154" t="s">
        <v>169</v>
      </c>
      <c r="C34" s="159" t="s">
        <v>170</v>
      </c>
      <c r="D34" s="291">
        <v>2.6</v>
      </c>
      <c r="E34" s="291">
        <v>2.5</v>
      </c>
      <c r="F34" s="291">
        <v>2.7</v>
      </c>
      <c r="G34" s="291">
        <v>1.7</v>
      </c>
      <c r="H34" s="292"/>
      <c r="I34" s="293">
        <v>1.2</v>
      </c>
      <c r="J34" s="291">
        <v>1.3</v>
      </c>
      <c r="K34" s="291">
        <v>2</v>
      </c>
      <c r="L34" s="291">
        <v>1.6</v>
      </c>
      <c r="M34" s="292"/>
      <c r="N34" s="293">
        <v>2.6</v>
      </c>
      <c r="O34" s="291">
        <v>2.4</v>
      </c>
      <c r="P34" s="291">
        <v>3</v>
      </c>
      <c r="Q34" s="291">
        <v>7.8</v>
      </c>
      <c r="R34" s="292"/>
      <c r="S34" s="293">
        <v>9.5</v>
      </c>
      <c r="T34" s="291">
        <v>6.1000000000000005</v>
      </c>
      <c r="U34" s="291">
        <v>15.9</v>
      </c>
      <c r="V34" s="149"/>
      <c r="W34" s="149"/>
    </row>
    <row r="35" spans="1:25" s="4" customFormat="1" ht="15" customHeight="1">
      <c r="A35" s="154" t="s">
        <v>174</v>
      </c>
      <c r="B35" s="154" t="s">
        <v>171</v>
      </c>
      <c r="C35" s="159" t="s">
        <v>172</v>
      </c>
      <c r="D35" s="291">
        <v>1</v>
      </c>
      <c r="E35" s="291">
        <v>1.2000000000000002</v>
      </c>
      <c r="F35" s="291">
        <v>1.4000000000000001</v>
      </c>
      <c r="G35" s="291">
        <v>1.7</v>
      </c>
      <c r="H35" s="292"/>
      <c r="I35" s="293">
        <v>1.2999999999999998</v>
      </c>
      <c r="J35" s="291">
        <v>1.3</v>
      </c>
      <c r="K35" s="291">
        <v>1.3</v>
      </c>
      <c r="L35" s="291">
        <v>1.2</v>
      </c>
      <c r="M35" s="292"/>
      <c r="N35" s="293">
        <v>1.4000000000000001</v>
      </c>
      <c r="O35" s="291">
        <v>1.6</v>
      </c>
      <c r="P35" s="291">
        <v>1.9</v>
      </c>
      <c r="Q35" s="291">
        <v>1.9</v>
      </c>
      <c r="R35" s="292"/>
      <c r="S35" s="293">
        <v>5.3</v>
      </c>
      <c r="T35" s="291">
        <v>5.2</v>
      </c>
      <c r="U35" s="291">
        <v>6.7</v>
      </c>
      <c r="V35" s="149"/>
      <c r="W35" s="149"/>
    </row>
    <row r="36" spans="1:25" s="4" customFormat="1" ht="15" customHeight="1">
      <c r="A36" s="154" t="s">
        <v>174</v>
      </c>
      <c r="B36" s="154" t="s">
        <v>173</v>
      </c>
      <c r="C36" s="161" t="s">
        <v>173</v>
      </c>
      <c r="D36" s="296">
        <v>64.5</v>
      </c>
      <c r="E36" s="296">
        <v>66.800000000000011</v>
      </c>
      <c r="F36" s="296">
        <v>63.6</v>
      </c>
      <c r="G36" s="296">
        <v>64.2</v>
      </c>
      <c r="H36" s="297"/>
      <c r="I36" s="298">
        <v>65.400000000000006</v>
      </c>
      <c r="J36" s="296">
        <v>54.199999999999996</v>
      </c>
      <c r="K36" s="296">
        <v>65.100000000000009</v>
      </c>
      <c r="L36" s="296">
        <v>64.599999999999994</v>
      </c>
      <c r="M36" s="297"/>
      <c r="N36" s="298">
        <v>77.699999999999989</v>
      </c>
      <c r="O36" s="296">
        <v>71.7</v>
      </c>
      <c r="P36" s="296">
        <v>73.5</v>
      </c>
      <c r="Q36" s="296">
        <v>76.2</v>
      </c>
      <c r="R36" s="297"/>
      <c r="S36" s="298">
        <v>259</v>
      </c>
      <c r="T36" s="296">
        <v>249.19999999999996</v>
      </c>
      <c r="U36" s="296">
        <v>299</v>
      </c>
      <c r="V36" s="149"/>
      <c r="W36" s="149"/>
    </row>
    <row r="38" spans="1:25" ht="17.25" customHeight="1">
      <c r="C38" s="142" t="s">
        <v>152</v>
      </c>
      <c r="D38" s="142"/>
      <c r="E38" s="142"/>
      <c r="F38" s="142"/>
      <c r="G38" s="142"/>
      <c r="H38" s="142"/>
      <c r="I38" s="142"/>
      <c r="J38" s="142"/>
      <c r="K38" s="142"/>
      <c r="L38" s="142"/>
      <c r="M38" s="142"/>
      <c r="N38" s="142"/>
      <c r="O38" s="142"/>
      <c r="P38" s="142"/>
      <c r="Q38" s="142"/>
      <c r="R38" s="142"/>
      <c r="S38" s="142"/>
      <c r="T38" s="142"/>
      <c r="U38" s="142"/>
      <c r="V38" s="149"/>
      <c r="W38" s="149"/>
      <c r="X38" s="149"/>
      <c r="Y38" s="149"/>
    </row>
    <row r="39" spans="1:25" s="63" customFormat="1" ht="6" customHeight="1" thickBot="1">
      <c r="C39" s="144"/>
      <c r="D39" s="144"/>
      <c r="E39" s="144"/>
      <c r="F39" s="144"/>
      <c r="G39" s="144"/>
      <c r="H39" s="145"/>
      <c r="I39" s="144"/>
      <c r="J39" s="144"/>
      <c r="K39" s="144"/>
      <c r="L39" s="144"/>
      <c r="M39" s="145"/>
      <c r="N39" s="144"/>
      <c r="O39" s="144"/>
      <c r="P39" s="144"/>
      <c r="Q39" s="144"/>
      <c r="R39" s="145"/>
      <c r="S39" s="146"/>
      <c r="T39" s="146"/>
      <c r="U39" s="146"/>
      <c r="V39" s="145"/>
      <c r="W39" s="146"/>
    </row>
    <row r="40" spans="1:25" s="4" customFormat="1" ht="15" customHeight="1" thickTop="1">
      <c r="C40" s="158" t="s">
        <v>2</v>
      </c>
      <c r="D40" s="311">
        <v>2016</v>
      </c>
      <c r="E40" s="303"/>
      <c r="F40" s="303"/>
      <c r="G40" s="304"/>
      <c r="H40" s="88"/>
      <c r="I40" s="312">
        <v>2017</v>
      </c>
      <c r="J40" s="303"/>
      <c r="K40" s="303"/>
      <c r="L40" s="304"/>
      <c r="M40" s="88"/>
      <c r="N40" s="312">
        <v>2018</v>
      </c>
      <c r="O40" s="303"/>
      <c r="P40" s="303"/>
      <c r="Q40" s="304"/>
      <c r="R40" s="88"/>
      <c r="S40" s="167">
        <v>2016</v>
      </c>
      <c r="T40" s="153">
        <v>2017</v>
      </c>
      <c r="U40" s="153">
        <v>2018</v>
      </c>
      <c r="V40" s="149"/>
      <c r="W40" s="149"/>
    </row>
    <row r="41" spans="1:25" s="4" customFormat="1" ht="15" customHeight="1">
      <c r="C41" s="148"/>
      <c r="D41" s="26" t="s">
        <v>77</v>
      </c>
      <c r="E41" s="27" t="s">
        <v>78</v>
      </c>
      <c r="F41" s="28" t="s">
        <v>79</v>
      </c>
      <c r="G41" s="95" t="s">
        <v>80</v>
      </c>
      <c r="H41" s="89"/>
      <c r="I41" s="164" t="s">
        <v>77</v>
      </c>
      <c r="J41" s="27" t="s">
        <v>78</v>
      </c>
      <c r="K41" s="28" t="s">
        <v>79</v>
      </c>
      <c r="L41" s="95" t="s">
        <v>80</v>
      </c>
      <c r="M41" s="89"/>
      <c r="N41" s="164" t="s">
        <v>77</v>
      </c>
      <c r="O41" s="27" t="s">
        <v>78</v>
      </c>
      <c r="P41" s="28" t="s">
        <v>79</v>
      </c>
      <c r="Q41" s="95" t="s">
        <v>80</v>
      </c>
      <c r="R41" s="89"/>
      <c r="S41" s="168" t="s">
        <v>125</v>
      </c>
      <c r="T41" s="28" t="s">
        <v>125</v>
      </c>
      <c r="U41" s="28" t="s">
        <v>125</v>
      </c>
      <c r="V41" s="149"/>
      <c r="W41" s="149"/>
    </row>
    <row r="42" spans="1:25" s="4" customFormat="1" ht="15" customHeight="1">
      <c r="A42" s="154" t="s">
        <v>152</v>
      </c>
      <c r="B42" s="154" t="s">
        <v>154</v>
      </c>
      <c r="C42" s="159" t="s">
        <v>154</v>
      </c>
      <c r="D42" s="291">
        <v>6.3</v>
      </c>
      <c r="E42" s="291">
        <v>6.1</v>
      </c>
      <c r="F42" s="291">
        <v>5.8</v>
      </c>
      <c r="G42" s="291">
        <v>5.4</v>
      </c>
      <c r="H42" s="292"/>
      <c r="I42" s="293">
        <v>5.4</v>
      </c>
      <c r="J42" s="291">
        <v>5.2</v>
      </c>
      <c r="K42" s="291">
        <v>5</v>
      </c>
      <c r="L42" s="291">
        <v>5.7</v>
      </c>
      <c r="M42" s="292"/>
      <c r="N42" s="293">
        <v>5.3</v>
      </c>
      <c r="O42" s="291">
        <v>6.5</v>
      </c>
      <c r="P42" s="291">
        <v>6.1</v>
      </c>
      <c r="Q42" s="291">
        <v>5.0999999999999996</v>
      </c>
      <c r="R42" s="292"/>
      <c r="S42" s="293">
        <v>23.7</v>
      </c>
      <c r="T42" s="291">
        <v>21.3</v>
      </c>
      <c r="U42" s="291">
        <v>22.9</v>
      </c>
      <c r="V42" s="149"/>
      <c r="W42" s="149"/>
    </row>
    <row r="43" spans="1:25" s="4" customFormat="1" ht="15" customHeight="1">
      <c r="A43" s="154" t="s">
        <v>152</v>
      </c>
      <c r="B43" s="154" t="s">
        <v>155</v>
      </c>
      <c r="C43" s="160" t="s">
        <v>156</v>
      </c>
      <c r="D43" s="294">
        <v>5.4</v>
      </c>
      <c r="E43" s="294">
        <v>5.4</v>
      </c>
      <c r="F43" s="294">
        <v>5.0999999999999996</v>
      </c>
      <c r="G43" s="294">
        <v>4.8</v>
      </c>
      <c r="H43" s="294"/>
      <c r="I43" s="295">
        <v>4.8</v>
      </c>
      <c r="J43" s="292">
        <v>4.7</v>
      </c>
      <c r="K43" s="292">
        <v>4.5</v>
      </c>
      <c r="L43" s="292">
        <v>5.5</v>
      </c>
      <c r="M43" s="294"/>
      <c r="N43" s="295">
        <v>4.0999999999999996</v>
      </c>
      <c r="O43" s="292">
        <v>5.4</v>
      </c>
      <c r="P43" s="292">
        <v>5.3</v>
      </c>
      <c r="Q43" s="292">
        <v>7.7</v>
      </c>
      <c r="R43" s="294"/>
      <c r="S43" s="295">
        <v>20.8</v>
      </c>
      <c r="T43" s="292">
        <v>19.600000000000001</v>
      </c>
      <c r="U43" s="292">
        <v>22.5</v>
      </c>
      <c r="V43" s="149"/>
      <c r="W43" s="149"/>
    </row>
    <row r="44" spans="1:25" s="4" customFormat="1" ht="15" customHeight="1">
      <c r="A44" s="154" t="s">
        <v>152</v>
      </c>
      <c r="B44" s="154" t="s">
        <v>157</v>
      </c>
      <c r="C44" s="160" t="s">
        <v>158</v>
      </c>
      <c r="D44" s="294">
        <v>0.5</v>
      </c>
      <c r="E44" s="294">
        <v>0.2</v>
      </c>
      <c r="F44" s="294">
        <v>0.2</v>
      </c>
      <c r="G44" s="294">
        <v>0.2</v>
      </c>
      <c r="H44" s="294"/>
      <c r="I44" s="295">
        <v>0.2</v>
      </c>
      <c r="J44" s="292">
        <v>0.1</v>
      </c>
      <c r="K44" s="292">
        <v>0.1</v>
      </c>
      <c r="L44" s="292">
        <v>0.1</v>
      </c>
      <c r="M44" s="294"/>
      <c r="N44" s="295">
        <v>1.1000000000000001</v>
      </c>
      <c r="O44" s="292">
        <v>1.1000000000000001</v>
      </c>
      <c r="P44" s="292">
        <v>0.7</v>
      </c>
      <c r="Q44" s="292">
        <v>-2.7</v>
      </c>
      <c r="R44" s="294"/>
      <c r="S44" s="295">
        <v>1.1000000000000001</v>
      </c>
      <c r="T44" s="292">
        <v>0.5</v>
      </c>
      <c r="U44" s="292">
        <v>0.1</v>
      </c>
      <c r="V44" s="149"/>
      <c r="W44" s="149"/>
    </row>
    <row r="45" spans="1:25" s="4" customFormat="1" ht="15" customHeight="1">
      <c r="A45" s="154" t="s">
        <v>152</v>
      </c>
      <c r="B45" s="154" t="s">
        <v>159</v>
      </c>
      <c r="C45" s="159" t="s">
        <v>159</v>
      </c>
      <c r="D45" s="291">
        <v>4.2</v>
      </c>
      <c r="E45" s="291">
        <v>3.6</v>
      </c>
      <c r="F45" s="291">
        <v>3.8</v>
      </c>
      <c r="G45" s="291">
        <v>4</v>
      </c>
      <c r="H45" s="292"/>
      <c r="I45" s="293">
        <v>3.8</v>
      </c>
      <c r="J45" s="291">
        <v>3.6</v>
      </c>
      <c r="K45" s="291">
        <v>4.0999999999999996</v>
      </c>
      <c r="L45" s="291">
        <v>3.7</v>
      </c>
      <c r="M45" s="292"/>
      <c r="N45" s="293">
        <v>3.7</v>
      </c>
      <c r="O45" s="291">
        <v>3.5</v>
      </c>
      <c r="P45" s="291">
        <v>3.6</v>
      </c>
      <c r="Q45" s="291">
        <v>5</v>
      </c>
      <c r="R45" s="292"/>
      <c r="S45" s="293">
        <v>15.5</v>
      </c>
      <c r="T45" s="291">
        <v>15.2</v>
      </c>
      <c r="U45" s="291">
        <v>15.9</v>
      </c>
      <c r="V45" s="149"/>
      <c r="W45" s="149"/>
    </row>
    <row r="46" spans="1:25" s="4" customFormat="1" ht="15" customHeight="1">
      <c r="A46" s="154" t="s">
        <v>152</v>
      </c>
      <c r="B46" s="154" t="s">
        <v>160</v>
      </c>
      <c r="C46" s="160" t="s">
        <v>161</v>
      </c>
      <c r="D46" s="294">
        <v>1.4</v>
      </c>
      <c r="E46" s="294">
        <v>1.6</v>
      </c>
      <c r="F46" s="294">
        <v>1.9</v>
      </c>
      <c r="G46" s="294">
        <v>2.2000000000000002</v>
      </c>
      <c r="H46" s="294"/>
      <c r="I46" s="295">
        <v>1.9</v>
      </c>
      <c r="J46" s="292">
        <v>1.6</v>
      </c>
      <c r="K46" s="292">
        <v>1.6</v>
      </c>
      <c r="L46" s="292">
        <v>1.3</v>
      </c>
      <c r="M46" s="294"/>
      <c r="N46" s="295">
        <v>1.4</v>
      </c>
      <c r="O46" s="292">
        <v>1.3</v>
      </c>
      <c r="P46" s="292">
        <v>1.4</v>
      </c>
      <c r="Q46" s="292">
        <v>1.4</v>
      </c>
      <c r="R46" s="294"/>
      <c r="S46" s="295">
        <v>7</v>
      </c>
      <c r="T46" s="292">
        <v>6.4</v>
      </c>
      <c r="U46" s="292">
        <v>5.4</v>
      </c>
      <c r="V46" s="149"/>
      <c r="W46" s="149"/>
    </row>
    <row r="47" spans="1:25" s="4" customFormat="1" ht="15" customHeight="1">
      <c r="A47" s="154" t="s">
        <v>152</v>
      </c>
      <c r="B47" s="154" t="s">
        <v>162</v>
      </c>
      <c r="C47" s="160" t="s">
        <v>163</v>
      </c>
      <c r="D47" s="294">
        <v>0.4</v>
      </c>
      <c r="E47" s="294">
        <v>0.3</v>
      </c>
      <c r="F47" s="294">
        <v>0.3</v>
      </c>
      <c r="G47" s="294">
        <v>0.2</v>
      </c>
      <c r="H47" s="294"/>
      <c r="I47" s="295">
        <v>0.2</v>
      </c>
      <c r="J47" s="292">
        <v>0.2</v>
      </c>
      <c r="K47" s="292">
        <v>0.2</v>
      </c>
      <c r="L47" s="292">
        <v>0.2</v>
      </c>
      <c r="M47" s="294"/>
      <c r="N47" s="295">
        <v>0.2</v>
      </c>
      <c r="O47" s="292">
        <v>0.1</v>
      </c>
      <c r="P47" s="292">
        <v>0.2</v>
      </c>
      <c r="Q47" s="292">
        <v>0.2</v>
      </c>
      <c r="R47" s="294"/>
      <c r="S47" s="295">
        <v>1.1000000000000001</v>
      </c>
      <c r="T47" s="292">
        <v>0.8</v>
      </c>
      <c r="U47" s="292">
        <v>0.7</v>
      </c>
      <c r="V47" s="149"/>
      <c r="W47" s="149"/>
    </row>
    <row r="48" spans="1:25" s="4" customFormat="1" ht="15" customHeight="1">
      <c r="A48" s="154" t="s">
        <v>152</v>
      </c>
      <c r="B48" s="154" t="s">
        <v>164</v>
      </c>
      <c r="C48" s="160" t="s">
        <v>165</v>
      </c>
      <c r="D48" s="294">
        <v>0.2</v>
      </c>
      <c r="E48" s="294">
        <v>0.2</v>
      </c>
      <c r="F48" s="294">
        <v>0.2</v>
      </c>
      <c r="G48" s="294">
        <v>0.2</v>
      </c>
      <c r="H48" s="294"/>
      <c r="I48" s="295">
        <v>0.2</v>
      </c>
      <c r="J48" s="292">
        <v>0.4</v>
      </c>
      <c r="K48" s="292">
        <v>0.7</v>
      </c>
      <c r="L48" s="292">
        <v>0.7</v>
      </c>
      <c r="M48" s="294"/>
      <c r="N48" s="295">
        <v>0.7</v>
      </c>
      <c r="O48" s="292">
        <v>0.7</v>
      </c>
      <c r="P48" s="292">
        <v>0.7</v>
      </c>
      <c r="Q48" s="292">
        <v>0.9</v>
      </c>
      <c r="R48" s="294"/>
      <c r="S48" s="295">
        <v>0.7</v>
      </c>
      <c r="T48" s="292">
        <v>2.1</v>
      </c>
      <c r="U48" s="292">
        <v>2.9</v>
      </c>
      <c r="V48" s="149"/>
      <c r="W48" s="149"/>
    </row>
    <row r="49" spans="1:25" s="4" customFormat="1" ht="15" customHeight="1">
      <c r="A49" s="154" t="s">
        <v>152</v>
      </c>
      <c r="B49" s="154" t="s">
        <v>166</v>
      </c>
      <c r="C49" s="159" t="s">
        <v>166</v>
      </c>
      <c r="D49" s="291">
        <v>0.9</v>
      </c>
      <c r="E49" s="291">
        <v>0.7</v>
      </c>
      <c r="F49" s="291">
        <v>0.6</v>
      </c>
      <c r="G49" s="291">
        <v>0.7</v>
      </c>
      <c r="H49" s="292"/>
      <c r="I49" s="293">
        <v>0.7</v>
      </c>
      <c r="J49" s="291">
        <v>0.7</v>
      </c>
      <c r="K49" s="291">
        <v>0.8</v>
      </c>
      <c r="L49" s="291">
        <v>0.7</v>
      </c>
      <c r="M49" s="292"/>
      <c r="N49" s="293">
        <v>0.5</v>
      </c>
      <c r="O49" s="291">
        <v>0.3</v>
      </c>
      <c r="P49" s="291">
        <v>0.4</v>
      </c>
      <c r="Q49" s="291">
        <v>0.6</v>
      </c>
      <c r="R49" s="292"/>
      <c r="S49" s="293">
        <v>2.9</v>
      </c>
      <c r="T49" s="291">
        <v>2.8</v>
      </c>
      <c r="U49" s="291">
        <v>1.8</v>
      </c>
      <c r="V49" s="149"/>
      <c r="W49" s="149"/>
    </row>
    <row r="50" spans="1:25" s="4" customFormat="1" ht="15" customHeight="1">
      <c r="A50" s="154" t="s">
        <v>152</v>
      </c>
      <c r="B50" s="154" t="s">
        <v>167</v>
      </c>
      <c r="C50" s="160" t="s">
        <v>168</v>
      </c>
      <c r="D50" s="294">
        <v>0.9</v>
      </c>
      <c r="E50" s="294">
        <v>0.7</v>
      </c>
      <c r="F50" s="294">
        <v>0.6</v>
      </c>
      <c r="G50" s="294">
        <v>0.7</v>
      </c>
      <c r="H50" s="294"/>
      <c r="I50" s="295">
        <v>0.7</v>
      </c>
      <c r="J50" s="292">
        <v>0.7</v>
      </c>
      <c r="K50" s="292">
        <v>0.7</v>
      </c>
      <c r="L50" s="292">
        <v>0.7</v>
      </c>
      <c r="M50" s="294"/>
      <c r="N50" s="295">
        <v>0.5</v>
      </c>
      <c r="O50" s="292">
        <v>0.3</v>
      </c>
      <c r="P50" s="292">
        <v>0.4</v>
      </c>
      <c r="Q50" s="292">
        <v>0.6</v>
      </c>
      <c r="R50" s="294"/>
      <c r="S50" s="295">
        <v>2.9</v>
      </c>
      <c r="T50" s="292">
        <v>2.8</v>
      </c>
      <c r="U50" s="292">
        <v>1.8</v>
      </c>
      <c r="V50" s="149"/>
      <c r="W50" s="149"/>
    </row>
    <row r="51" spans="1:25" s="4" customFormat="1" ht="15" customHeight="1">
      <c r="A51" s="154" t="s">
        <v>152</v>
      </c>
      <c r="B51" s="154" t="s">
        <v>169</v>
      </c>
      <c r="C51" s="159" t="s">
        <v>170</v>
      </c>
      <c r="D51" s="291">
        <v>2.5</v>
      </c>
      <c r="E51" s="291">
        <v>3</v>
      </c>
      <c r="F51" s="291">
        <v>2.6</v>
      </c>
      <c r="G51" s="291">
        <v>2.4</v>
      </c>
      <c r="H51" s="292"/>
      <c r="I51" s="293">
        <v>2.5</v>
      </c>
      <c r="J51" s="291">
        <v>2.5</v>
      </c>
      <c r="K51" s="291">
        <v>2.2999999999999998</v>
      </c>
      <c r="L51" s="291">
        <v>1.8</v>
      </c>
      <c r="M51" s="292"/>
      <c r="N51" s="293">
        <v>1.8</v>
      </c>
      <c r="O51" s="291">
        <v>1.7</v>
      </c>
      <c r="P51" s="291">
        <v>1.6</v>
      </c>
      <c r="Q51" s="291">
        <v>2.1</v>
      </c>
      <c r="R51" s="292"/>
      <c r="S51" s="293">
        <v>10.7</v>
      </c>
      <c r="T51" s="291">
        <v>9</v>
      </c>
      <c r="U51" s="291">
        <v>7.2</v>
      </c>
      <c r="V51" s="149"/>
      <c r="W51" s="149"/>
    </row>
    <row r="52" spans="1:25" s="4" customFormat="1" ht="15" customHeight="1">
      <c r="A52" s="154" t="s">
        <v>152</v>
      </c>
      <c r="B52" s="154" t="s">
        <v>171</v>
      </c>
      <c r="C52" s="159" t="s">
        <v>172</v>
      </c>
      <c r="D52" s="291">
        <v>0.5</v>
      </c>
      <c r="E52" s="291">
        <v>0.5</v>
      </c>
      <c r="F52" s="291">
        <v>0.4</v>
      </c>
      <c r="G52" s="291">
        <v>0.4</v>
      </c>
      <c r="H52" s="292"/>
      <c r="I52" s="293">
        <v>0.19999999999999998</v>
      </c>
      <c r="J52" s="291">
        <v>0.3</v>
      </c>
      <c r="K52" s="291">
        <v>0.19999999999999998</v>
      </c>
      <c r="L52" s="291">
        <v>0.19999999999999998</v>
      </c>
      <c r="M52" s="292"/>
      <c r="N52" s="293">
        <v>0.3</v>
      </c>
      <c r="O52" s="291">
        <v>0.30000000000000004</v>
      </c>
      <c r="P52" s="291">
        <v>0.30000000000000004</v>
      </c>
      <c r="Q52" s="291">
        <v>0.1</v>
      </c>
      <c r="R52" s="292"/>
      <c r="S52" s="293">
        <v>1.5</v>
      </c>
      <c r="T52" s="291">
        <v>1.1000000000000001</v>
      </c>
      <c r="U52" s="291">
        <v>0.9</v>
      </c>
      <c r="V52" s="149"/>
      <c r="W52" s="149"/>
    </row>
    <row r="53" spans="1:25" s="4" customFormat="1" ht="15" customHeight="1">
      <c r="A53" s="154" t="s">
        <v>152</v>
      </c>
      <c r="B53" s="154" t="s">
        <v>173</v>
      </c>
      <c r="C53" s="161" t="s">
        <v>173</v>
      </c>
      <c r="D53" s="296">
        <v>14.4</v>
      </c>
      <c r="E53" s="296">
        <v>13.899999999999999</v>
      </c>
      <c r="F53" s="296">
        <v>13.2</v>
      </c>
      <c r="G53" s="296">
        <v>12.9</v>
      </c>
      <c r="H53" s="297"/>
      <c r="I53" s="298">
        <v>12.599999999999998</v>
      </c>
      <c r="J53" s="296">
        <v>12.3</v>
      </c>
      <c r="K53" s="296">
        <v>12.399999999999999</v>
      </c>
      <c r="L53" s="296">
        <v>12.1</v>
      </c>
      <c r="M53" s="297"/>
      <c r="N53" s="298">
        <v>11.600000000000001</v>
      </c>
      <c r="O53" s="296">
        <v>12.3</v>
      </c>
      <c r="P53" s="296">
        <v>12</v>
      </c>
      <c r="Q53" s="296">
        <v>12.899999999999999</v>
      </c>
      <c r="R53" s="297"/>
      <c r="S53" s="298">
        <v>54.3</v>
      </c>
      <c r="T53" s="296">
        <v>49.4</v>
      </c>
      <c r="U53" s="296">
        <v>48.699999999999996</v>
      </c>
      <c r="V53" s="149"/>
      <c r="W53" s="149"/>
    </row>
    <row r="54" spans="1:25" ht="15" customHeight="1">
      <c r="C54" s="143"/>
      <c r="D54" s="143"/>
      <c r="E54" s="143"/>
      <c r="F54" s="143"/>
      <c r="G54" s="143"/>
      <c r="H54" s="143"/>
      <c r="I54" s="143"/>
      <c r="J54" s="143"/>
      <c r="K54" s="143"/>
      <c r="M54" s="143"/>
      <c r="R54" s="143"/>
      <c r="V54" s="143"/>
    </row>
    <row r="55" spans="1:25" ht="17.25" customHeight="1">
      <c r="C55" s="142" t="s">
        <v>90</v>
      </c>
      <c r="D55" s="142"/>
      <c r="E55" s="142"/>
      <c r="F55" s="142"/>
      <c r="G55" s="142"/>
      <c r="H55" s="142"/>
      <c r="I55" s="142"/>
      <c r="J55" s="142"/>
      <c r="K55" s="142"/>
      <c r="L55" s="142"/>
      <c r="M55" s="142"/>
      <c r="N55" s="142"/>
      <c r="O55" s="142"/>
      <c r="P55" s="142"/>
      <c r="Q55" s="142"/>
      <c r="R55" s="142"/>
      <c r="S55" s="142"/>
      <c r="T55" s="142"/>
      <c r="U55" s="142"/>
      <c r="V55" s="149"/>
      <c r="W55" s="149"/>
      <c r="X55" s="149"/>
      <c r="Y55" s="149"/>
    </row>
    <row r="56" spans="1:25" s="63" customFormat="1" ht="6" customHeight="1" thickBot="1">
      <c r="C56" s="144"/>
      <c r="D56" s="144"/>
      <c r="E56" s="144"/>
      <c r="F56" s="144"/>
      <c r="G56" s="144"/>
      <c r="H56" s="145"/>
      <c r="I56" s="144"/>
      <c r="J56" s="144"/>
      <c r="K56" s="144"/>
      <c r="L56" s="144"/>
      <c r="M56" s="145"/>
      <c r="N56" s="144"/>
      <c r="O56" s="144"/>
      <c r="P56" s="144"/>
      <c r="Q56" s="144"/>
      <c r="R56" s="145"/>
      <c r="S56" s="146"/>
      <c r="T56" s="146"/>
      <c r="U56" s="146"/>
      <c r="V56" s="145"/>
      <c r="W56" s="146"/>
    </row>
    <row r="57" spans="1:25" s="4" customFormat="1" ht="15" customHeight="1" thickTop="1">
      <c r="C57" s="158" t="s">
        <v>2</v>
      </c>
      <c r="D57" s="311">
        <v>2016</v>
      </c>
      <c r="E57" s="303"/>
      <c r="F57" s="303"/>
      <c r="G57" s="304"/>
      <c r="H57" s="88"/>
      <c r="I57" s="312">
        <v>2017</v>
      </c>
      <c r="J57" s="303"/>
      <c r="K57" s="303"/>
      <c r="L57" s="304"/>
      <c r="M57" s="88"/>
      <c r="N57" s="312">
        <v>2018</v>
      </c>
      <c r="O57" s="303"/>
      <c r="P57" s="303"/>
      <c r="Q57" s="304"/>
      <c r="R57" s="88"/>
      <c r="S57" s="167">
        <v>2016</v>
      </c>
      <c r="T57" s="153">
        <v>2017</v>
      </c>
      <c r="U57" s="153">
        <v>2018</v>
      </c>
      <c r="V57" s="149"/>
      <c r="W57" s="149"/>
    </row>
    <row r="58" spans="1:25" s="4" customFormat="1" ht="15" customHeight="1">
      <c r="C58" s="148"/>
      <c r="D58" s="26" t="s">
        <v>77</v>
      </c>
      <c r="E58" s="27" t="s">
        <v>78</v>
      </c>
      <c r="F58" s="28" t="s">
        <v>79</v>
      </c>
      <c r="G58" s="95" t="s">
        <v>80</v>
      </c>
      <c r="H58" s="89"/>
      <c r="I58" s="164" t="s">
        <v>77</v>
      </c>
      <c r="J58" s="27" t="s">
        <v>78</v>
      </c>
      <c r="K58" s="28" t="s">
        <v>79</v>
      </c>
      <c r="L58" s="95" t="s">
        <v>80</v>
      </c>
      <c r="M58" s="89"/>
      <c r="N58" s="164" t="s">
        <v>77</v>
      </c>
      <c r="O58" s="27" t="s">
        <v>78</v>
      </c>
      <c r="P58" s="28" t="s">
        <v>79</v>
      </c>
      <c r="Q58" s="95" t="s">
        <v>80</v>
      </c>
      <c r="R58" s="89"/>
      <c r="S58" s="168" t="s">
        <v>125</v>
      </c>
      <c r="T58" s="28" t="s">
        <v>125</v>
      </c>
      <c r="U58" s="28" t="s">
        <v>125</v>
      </c>
      <c r="V58" s="149"/>
      <c r="W58" s="149"/>
    </row>
    <row r="59" spans="1:25" s="4" customFormat="1" ht="15" customHeight="1">
      <c r="A59" s="154" t="s">
        <v>90</v>
      </c>
      <c r="B59" s="154" t="s">
        <v>154</v>
      </c>
      <c r="C59" s="159" t="s">
        <v>154</v>
      </c>
      <c r="D59" s="291">
        <v>7.6</v>
      </c>
      <c r="E59" s="291">
        <v>6.5</v>
      </c>
      <c r="F59" s="291">
        <v>-8.9</v>
      </c>
      <c r="G59" s="291">
        <v>-6.6</v>
      </c>
      <c r="H59" s="292"/>
      <c r="I59" s="293">
        <v>-4.8</v>
      </c>
      <c r="J59" s="291">
        <v>-0.3</v>
      </c>
      <c r="K59" s="291">
        <v>-11.4</v>
      </c>
      <c r="L59" s="291">
        <v>1.9</v>
      </c>
      <c r="M59" s="292"/>
      <c r="N59" s="293">
        <v>-12.1</v>
      </c>
      <c r="O59" s="291">
        <v>-11.3</v>
      </c>
      <c r="P59" s="291">
        <v>-5.3</v>
      </c>
      <c r="Q59" s="291">
        <v>-7.2</v>
      </c>
      <c r="R59" s="292"/>
      <c r="S59" s="293">
        <v>-1.4</v>
      </c>
      <c r="T59" s="291">
        <v>-14.7</v>
      </c>
      <c r="U59" s="291">
        <v>-35.9</v>
      </c>
      <c r="V59" s="149"/>
      <c r="W59" s="149"/>
    </row>
    <row r="60" spans="1:25" s="4" customFormat="1" ht="15" customHeight="1">
      <c r="A60" s="154" t="s">
        <v>90</v>
      </c>
      <c r="B60" s="154" t="s">
        <v>155</v>
      </c>
      <c r="C60" s="160" t="s">
        <v>156</v>
      </c>
      <c r="D60" s="294">
        <v>7.6</v>
      </c>
      <c r="E60" s="294">
        <v>6.5</v>
      </c>
      <c r="F60" s="294">
        <v>-8.9</v>
      </c>
      <c r="G60" s="294">
        <v>-6.6</v>
      </c>
      <c r="H60" s="294"/>
      <c r="I60" s="295">
        <v>-4.8</v>
      </c>
      <c r="J60" s="292">
        <v>-0.3</v>
      </c>
      <c r="K60" s="292">
        <v>-11.4</v>
      </c>
      <c r="L60" s="292">
        <v>-0.4</v>
      </c>
      <c r="M60" s="294"/>
      <c r="N60" s="295">
        <v>-12.3</v>
      </c>
      <c r="O60" s="292">
        <v>-11.6</v>
      </c>
      <c r="P60" s="292">
        <v>-5.6</v>
      </c>
      <c r="Q60" s="292">
        <v>-7.7</v>
      </c>
      <c r="R60" s="294"/>
      <c r="S60" s="295">
        <v>-1.4</v>
      </c>
      <c r="T60" s="292">
        <v>-16.899999999999999</v>
      </c>
      <c r="U60" s="292">
        <v>-37.299999999999997</v>
      </c>
      <c r="V60" s="149"/>
      <c r="W60" s="149"/>
    </row>
    <row r="61" spans="1:25" s="4" customFormat="1" ht="15" customHeight="1">
      <c r="A61" s="154" t="s">
        <v>90</v>
      </c>
      <c r="B61" s="154" t="s">
        <v>157</v>
      </c>
      <c r="C61" s="160" t="s">
        <v>158</v>
      </c>
      <c r="D61" s="294">
        <v>0</v>
      </c>
      <c r="E61" s="294">
        <v>0</v>
      </c>
      <c r="F61" s="294">
        <v>0</v>
      </c>
      <c r="G61" s="294">
        <v>0</v>
      </c>
      <c r="H61" s="294"/>
      <c r="I61" s="295">
        <v>0</v>
      </c>
      <c r="J61" s="292">
        <v>0</v>
      </c>
      <c r="K61" s="292">
        <v>0</v>
      </c>
      <c r="L61" s="292">
        <v>2.2999999999999998</v>
      </c>
      <c r="M61" s="294"/>
      <c r="N61" s="295">
        <v>0.2</v>
      </c>
      <c r="O61" s="292">
        <v>0.3</v>
      </c>
      <c r="P61" s="292">
        <v>0.3</v>
      </c>
      <c r="Q61" s="292">
        <v>0.5</v>
      </c>
      <c r="R61" s="294"/>
      <c r="S61" s="295">
        <v>0</v>
      </c>
      <c r="T61" s="292">
        <v>2.2999999999999998</v>
      </c>
      <c r="U61" s="292">
        <v>1.4</v>
      </c>
      <c r="V61" s="149"/>
      <c r="W61" s="149"/>
    </row>
    <row r="62" spans="1:25" s="4" customFormat="1" ht="15" customHeight="1">
      <c r="A62" s="154" t="s">
        <v>90</v>
      </c>
      <c r="B62" s="154" t="s">
        <v>159</v>
      </c>
      <c r="C62" s="159" t="s">
        <v>159</v>
      </c>
      <c r="D62" s="291">
        <v>0</v>
      </c>
      <c r="E62" s="291">
        <v>0</v>
      </c>
      <c r="F62" s="291">
        <v>0</v>
      </c>
      <c r="G62" s="291">
        <v>-2.2999999999999998</v>
      </c>
      <c r="H62" s="292"/>
      <c r="I62" s="293">
        <v>-0.1</v>
      </c>
      <c r="J62" s="291">
        <v>-0.1</v>
      </c>
      <c r="K62" s="291">
        <v>0</v>
      </c>
      <c r="L62" s="291">
        <v>0</v>
      </c>
      <c r="M62" s="292"/>
      <c r="N62" s="293">
        <v>0</v>
      </c>
      <c r="O62" s="291">
        <v>0</v>
      </c>
      <c r="P62" s="291">
        <v>0</v>
      </c>
      <c r="Q62" s="291">
        <v>0</v>
      </c>
      <c r="R62" s="292"/>
      <c r="S62" s="293">
        <v>-2.2999999999999998</v>
      </c>
      <c r="T62" s="291">
        <v>-0.2</v>
      </c>
      <c r="U62" s="291">
        <v>0</v>
      </c>
      <c r="V62" s="149"/>
      <c r="W62" s="149"/>
    </row>
    <row r="63" spans="1:25" s="4" customFormat="1" ht="15" customHeight="1">
      <c r="A63" s="154" t="s">
        <v>90</v>
      </c>
      <c r="B63" s="154" t="s">
        <v>160</v>
      </c>
      <c r="C63" s="160" t="s">
        <v>161</v>
      </c>
      <c r="D63" s="294">
        <v>0</v>
      </c>
      <c r="E63" s="294">
        <v>0</v>
      </c>
      <c r="F63" s="294">
        <v>0</v>
      </c>
      <c r="G63" s="294">
        <v>0</v>
      </c>
      <c r="H63" s="294"/>
      <c r="I63" s="295">
        <v>0</v>
      </c>
      <c r="J63" s="292">
        <v>0</v>
      </c>
      <c r="K63" s="292">
        <v>0</v>
      </c>
      <c r="L63" s="292">
        <v>0</v>
      </c>
      <c r="M63" s="294"/>
      <c r="N63" s="295">
        <v>0</v>
      </c>
      <c r="O63" s="292">
        <v>0</v>
      </c>
      <c r="P63" s="292">
        <v>0</v>
      </c>
      <c r="Q63" s="292">
        <v>0</v>
      </c>
      <c r="R63" s="294"/>
      <c r="S63" s="295">
        <v>0</v>
      </c>
      <c r="T63" s="292">
        <v>0</v>
      </c>
      <c r="U63" s="292">
        <v>0</v>
      </c>
      <c r="V63" s="149"/>
      <c r="W63" s="149"/>
    </row>
    <row r="64" spans="1:25" s="4" customFormat="1" ht="15" customHeight="1">
      <c r="A64" s="154" t="s">
        <v>90</v>
      </c>
      <c r="B64" s="154" t="s">
        <v>162</v>
      </c>
      <c r="C64" s="160" t="s">
        <v>163</v>
      </c>
      <c r="D64" s="294">
        <v>0</v>
      </c>
      <c r="E64" s="294">
        <v>0</v>
      </c>
      <c r="F64" s="294">
        <v>0</v>
      </c>
      <c r="G64" s="294">
        <v>0</v>
      </c>
      <c r="H64" s="294"/>
      <c r="I64" s="295">
        <v>0</v>
      </c>
      <c r="J64" s="292">
        <v>0</v>
      </c>
      <c r="K64" s="292">
        <v>0</v>
      </c>
      <c r="L64" s="292">
        <v>0</v>
      </c>
      <c r="M64" s="294"/>
      <c r="N64" s="295">
        <v>0</v>
      </c>
      <c r="O64" s="292">
        <v>0</v>
      </c>
      <c r="P64" s="292">
        <v>0</v>
      </c>
      <c r="Q64" s="292">
        <v>0</v>
      </c>
      <c r="R64" s="294"/>
      <c r="S64" s="295">
        <v>0</v>
      </c>
      <c r="T64" s="292">
        <v>0</v>
      </c>
      <c r="U64" s="292">
        <v>0</v>
      </c>
      <c r="V64" s="149"/>
      <c r="W64" s="149"/>
    </row>
    <row r="65" spans="1:27" s="4" customFormat="1" ht="15" customHeight="1">
      <c r="A65" s="154" t="s">
        <v>90</v>
      </c>
      <c r="B65" s="154" t="s">
        <v>164</v>
      </c>
      <c r="C65" s="160" t="s">
        <v>165</v>
      </c>
      <c r="D65" s="294">
        <v>0</v>
      </c>
      <c r="E65" s="294">
        <v>0</v>
      </c>
      <c r="F65" s="294">
        <v>0</v>
      </c>
      <c r="G65" s="294">
        <v>0</v>
      </c>
      <c r="H65" s="294"/>
      <c r="I65" s="295">
        <v>0</v>
      </c>
      <c r="J65" s="292">
        <v>0</v>
      </c>
      <c r="K65" s="292">
        <v>0</v>
      </c>
      <c r="L65" s="292">
        <v>0</v>
      </c>
      <c r="M65" s="294"/>
      <c r="N65" s="295">
        <v>0</v>
      </c>
      <c r="O65" s="292">
        <v>0</v>
      </c>
      <c r="P65" s="292">
        <v>0</v>
      </c>
      <c r="Q65" s="292">
        <v>0</v>
      </c>
      <c r="R65" s="294"/>
      <c r="S65" s="295">
        <v>0</v>
      </c>
      <c r="T65" s="292">
        <v>0</v>
      </c>
      <c r="U65" s="292">
        <v>0</v>
      </c>
      <c r="V65" s="149"/>
      <c r="W65" s="149"/>
    </row>
    <row r="66" spans="1:27" s="4" customFormat="1" ht="15" customHeight="1">
      <c r="A66" s="154" t="s">
        <v>90</v>
      </c>
      <c r="B66" s="154" t="s">
        <v>166</v>
      </c>
      <c r="C66" s="159" t="s">
        <v>166</v>
      </c>
      <c r="D66" s="291">
        <v>0</v>
      </c>
      <c r="E66" s="291">
        <v>0</v>
      </c>
      <c r="F66" s="291">
        <v>0</v>
      </c>
      <c r="G66" s="291">
        <v>0</v>
      </c>
      <c r="H66" s="292"/>
      <c r="I66" s="293">
        <v>0</v>
      </c>
      <c r="J66" s="291">
        <v>0</v>
      </c>
      <c r="K66" s="291">
        <v>0</v>
      </c>
      <c r="L66" s="291">
        <v>0</v>
      </c>
      <c r="M66" s="292"/>
      <c r="N66" s="293">
        <v>0</v>
      </c>
      <c r="O66" s="291">
        <v>0</v>
      </c>
      <c r="P66" s="291">
        <v>0</v>
      </c>
      <c r="Q66" s="291">
        <v>0</v>
      </c>
      <c r="R66" s="292"/>
      <c r="S66" s="293">
        <v>0</v>
      </c>
      <c r="T66" s="291">
        <v>0</v>
      </c>
      <c r="U66" s="291">
        <v>0</v>
      </c>
      <c r="V66" s="149"/>
      <c r="W66" s="149"/>
    </row>
    <row r="67" spans="1:27" s="4" customFormat="1" ht="15" customHeight="1">
      <c r="A67" s="154" t="s">
        <v>90</v>
      </c>
      <c r="B67" s="154" t="s">
        <v>167</v>
      </c>
      <c r="C67" s="160" t="s">
        <v>168</v>
      </c>
      <c r="D67" s="294">
        <v>0</v>
      </c>
      <c r="E67" s="294">
        <v>0</v>
      </c>
      <c r="F67" s="294">
        <v>0</v>
      </c>
      <c r="G67" s="294">
        <v>0</v>
      </c>
      <c r="H67" s="294"/>
      <c r="I67" s="295">
        <v>0</v>
      </c>
      <c r="J67" s="292">
        <v>0</v>
      </c>
      <c r="K67" s="292">
        <v>0</v>
      </c>
      <c r="L67" s="292">
        <v>0</v>
      </c>
      <c r="M67" s="294"/>
      <c r="N67" s="295">
        <v>0</v>
      </c>
      <c r="O67" s="292">
        <v>0</v>
      </c>
      <c r="P67" s="292">
        <v>0</v>
      </c>
      <c r="Q67" s="292">
        <v>0</v>
      </c>
      <c r="R67" s="294"/>
      <c r="S67" s="295">
        <v>0</v>
      </c>
      <c r="T67" s="292">
        <v>0</v>
      </c>
      <c r="U67" s="292">
        <v>0</v>
      </c>
      <c r="V67" s="149"/>
      <c r="W67" s="149"/>
    </row>
    <row r="68" spans="1:27" s="4" customFormat="1" ht="15" customHeight="1">
      <c r="A68" s="154" t="s">
        <v>90</v>
      </c>
      <c r="B68" s="154" t="s">
        <v>169</v>
      </c>
      <c r="C68" s="159" t="s">
        <v>170</v>
      </c>
      <c r="D68" s="291">
        <v>0</v>
      </c>
      <c r="E68" s="291">
        <v>0</v>
      </c>
      <c r="F68" s="291">
        <v>0</v>
      </c>
      <c r="G68" s="291">
        <v>0</v>
      </c>
      <c r="H68" s="292"/>
      <c r="I68" s="293">
        <v>0</v>
      </c>
      <c r="J68" s="291">
        <v>0</v>
      </c>
      <c r="K68" s="291">
        <v>0</v>
      </c>
      <c r="L68" s="291">
        <v>0</v>
      </c>
      <c r="M68" s="292"/>
      <c r="N68" s="293">
        <v>0</v>
      </c>
      <c r="O68" s="291">
        <v>0</v>
      </c>
      <c r="P68" s="291">
        <v>0</v>
      </c>
      <c r="Q68" s="291">
        <v>0</v>
      </c>
      <c r="R68" s="292"/>
      <c r="S68" s="293">
        <v>0</v>
      </c>
      <c r="T68" s="291">
        <v>0</v>
      </c>
      <c r="U68" s="291">
        <v>0</v>
      </c>
      <c r="V68" s="149"/>
      <c r="W68" s="149"/>
    </row>
    <row r="69" spans="1:27" s="4" customFormat="1" ht="15" customHeight="1">
      <c r="A69" s="154" t="s">
        <v>90</v>
      </c>
      <c r="B69" s="154" t="s">
        <v>171</v>
      </c>
      <c r="C69" s="159" t="s">
        <v>172</v>
      </c>
      <c r="D69" s="291">
        <v>-0.1</v>
      </c>
      <c r="E69" s="291">
        <v>0</v>
      </c>
      <c r="F69" s="291">
        <v>-0.1</v>
      </c>
      <c r="G69" s="291">
        <v>2.2999999999999998</v>
      </c>
      <c r="H69" s="292"/>
      <c r="I69" s="293">
        <v>-0.1</v>
      </c>
      <c r="J69" s="291">
        <v>-0.1</v>
      </c>
      <c r="K69" s="291">
        <v>0.1</v>
      </c>
      <c r="L69" s="291">
        <v>0.2</v>
      </c>
      <c r="M69" s="292"/>
      <c r="N69" s="293">
        <v>0.1</v>
      </c>
      <c r="O69" s="291">
        <v>-0.2</v>
      </c>
      <c r="P69" s="291">
        <v>0</v>
      </c>
      <c r="Q69" s="291">
        <v>-0.1</v>
      </c>
      <c r="R69" s="292"/>
      <c r="S69" s="293">
        <v>2.2000000000000002</v>
      </c>
      <c r="T69" s="291">
        <v>0</v>
      </c>
      <c r="U69" s="291">
        <v>0</v>
      </c>
      <c r="V69" s="149"/>
      <c r="W69" s="149"/>
    </row>
    <row r="70" spans="1:27" s="4" customFormat="1" ht="15" customHeight="1">
      <c r="A70" s="154" t="s">
        <v>90</v>
      </c>
      <c r="B70" s="154" t="s">
        <v>173</v>
      </c>
      <c r="C70" s="161" t="s">
        <v>173</v>
      </c>
      <c r="D70" s="296">
        <v>7.5</v>
      </c>
      <c r="E70" s="296">
        <v>6.5</v>
      </c>
      <c r="F70" s="296">
        <v>-9</v>
      </c>
      <c r="G70" s="296">
        <v>-6.5999999999999988</v>
      </c>
      <c r="H70" s="297"/>
      <c r="I70" s="298">
        <v>-4.9999999999999991</v>
      </c>
      <c r="J70" s="296">
        <v>-0.5</v>
      </c>
      <c r="K70" s="296">
        <v>-11.3</v>
      </c>
      <c r="L70" s="296">
        <v>2.1</v>
      </c>
      <c r="M70" s="297"/>
      <c r="N70" s="298">
        <v>-12</v>
      </c>
      <c r="O70" s="296">
        <v>-11.5</v>
      </c>
      <c r="P70" s="296">
        <v>-5.3</v>
      </c>
      <c r="Q70" s="296">
        <v>-7.3</v>
      </c>
      <c r="R70" s="297"/>
      <c r="S70" s="298">
        <v>-1.4999999999999996</v>
      </c>
      <c r="T70" s="296">
        <v>-14.899999999999999</v>
      </c>
      <c r="U70" s="296">
        <v>-35.9</v>
      </c>
      <c r="V70" s="149"/>
      <c r="W70" s="149"/>
    </row>
    <row r="71" spans="1:27" s="63" customFormat="1" ht="15" customHeight="1">
      <c r="C71" s="144"/>
      <c r="D71" s="144"/>
      <c r="E71" s="144"/>
      <c r="F71" s="144"/>
      <c r="G71" s="144"/>
      <c r="H71" s="145"/>
      <c r="I71" s="144"/>
      <c r="J71" s="144"/>
      <c r="K71" s="144"/>
      <c r="L71" s="144"/>
      <c r="M71" s="145"/>
      <c r="N71" s="144"/>
      <c r="O71" s="144"/>
      <c r="P71" s="144"/>
      <c r="Q71" s="144"/>
      <c r="R71" s="145"/>
      <c r="S71" s="146"/>
      <c r="T71" s="146"/>
      <c r="U71" s="146"/>
      <c r="V71" s="145"/>
      <c r="W71" s="146"/>
    </row>
    <row r="72" spans="1:27" ht="17.25" customHeight="1">
      <c r="C72" s="142" t="s">
        <v>126</v>
      </c>
      <c r="D72" s="142"/>
      <c r="E72" s="142"/>
      <c r="F72" s="142"/>
      <c r="G72" s="142"/>
      <c r="H72" s="142"/>
      <c r="I72" s="142"/>
      <c r="J72" s="142"/>
      <c r="K72" s="142"/>
      <c r="L72" s="142"/>
      <c r="M72" s="142"/>
      <c r="N72" s="142"/>
      <c r="O72" s="142"/>
      <c r="P72" s="142"/>
      <c r="Q72" s="142"/>
      <c r="R72" s="142"/>
      <c r="S72" s="142"/>
      <c r="T72" s="142"/>
      <c r="U72" s="142"/>
      <c r="V72" s="149"/>
      <c r="W72" s="149"/>
      <c r="X72" s="149"/>
      <c r="Y72" s="149"/>
      <c r="Z72" s="143"/>
      <c r="AA72" s="143"/>
    </row>
    <row r="73" spans="1:27" s="63" customFormat="1" ht="6" customHeight="1" thickBot="1">
      <c r="C73" s="144"/>
      <c r="D73" s="144"/>
      <c r="E73" s="144"/>
      <c r="F73" s="144"/>
      <c r="G73" s="144"/>
      <c r="H73" s="145"/>
      <c r="I73" s="144"/>
      <c r="J73" s="144"/>
      <c r="K73" s="144"/>
      <c r="L73" s="144"/>
      <c r="M73" s="145"/>
      <c r="N73" s="144"/>
      <c r="O73" s="144"/>
      <c r="P73" s="144"/>
      <c r="Q73" s="144"/>
      <c r="R73" s="145"/>
      <c r="S73" s="146"/>
      <c r="T73" s="146"/>
      <c r="U73" s="146"/>
      <c r="V73" s="145"/>
      <c r="W73" s="146"/>
      <c r="X73" s="146"/>
      <c r="Y73" s="146"/>
      <c r="Z73" s="146"/>
      <c r="AA73" s="146"/>
    </row>
    <row r="74" spans="1:27" s="4" customFormat="1" ht="15" customHeight="1" thickTop="1">
      <c r="C74" s="158" t="s">
        <v>13</v>
      </c>
      <c r="D74" s="311">
        <v>2016</v>
      </c>
      <c r="E74" s="303"/>
      <c r="F74" s="303"/>
      <c r="G74" s="304"/>
      <c r="H74" s="88"/>
      <c r="I74" s="312">
        <v>2017</v>
      </c>
      <c r="J74" s="303"/>
      <c r="K74" s="303"/>
      <c r="L74" s="304"/>
      <c r="M74" s="88"/>
      <c r="N74" s="312">
        <v>2018</v>
      </c>
      <c r="O74" s="303"/>
      <c r="P74" s="303"/>
      <c r="Q74" s="304"/>
      <c r="R74" s="88"/>
      <c r="S74" s="167">
        <v>2016</v>
      </c>
      <c r="T74" s="153">
        <v>2017</v>
      </c>
      <c r="U74" s="153">
        <v>2018</v>
      </c>
      <c r="V74" s="149"/>
      <c r="W74" s="149"/>
    </row>
    <row r="75" spans="1:27" s="4" customFormat="1" ht="15" customHeight="1">
      <c r="C75" s="148"/>
      <c r="D75" s="26" t="s">
        <v>77</v>
      </c>
      <c r="E75" s="27" t="s">
        <v>78</v>
      </c>
      <c r="F75" s="28" t="s">
        <v>79</v>
      </c>
      <c r="G75" s="95" t="s">
        <v>80</v>
      </c>
      <c r="H75" s="89"/>
      <c r="I75" s="164" t="s">
        <v>77</v>
      </c>
      <c r="J75" s="27" t="s">
        <v>78</v>
      </c>
      <c r="K75" s="28" t="s">
        <v>79</v>
      </c>
      <c r="L75" s="95" t="s">
        <v>80</v>
      </c>
      <c r="M75" s="89"/>
      <c r="N75" s="164" t="s">
        <v>77</v>
      </c>
      <c r="O75" s="27" t="s">
        <v>78</v>
      </c>
      <c r="P75" s="28" t="s">
        <v>79</v>
      </c>
      <c r="Q75" s="95" t="s">
        <v>80</v>
      </c>
      <c r="R75" s="89"/>
      <c r="S75" s="168" t="s">
        <v>125</v>
      </c>
      <c r="T75" s="28" t="s">
        <v>125</v>
      </c>
      <c r="U75" s="28" t="s">
        <v>125</v>
      </c>
      <c r="V75" s="149"/>
      <c r="W75" s="149"/>
    </row>
    <row r="76" spans="1:27" s="4" customFormat="1" ht="15" customHeight="1">
      <c r="A76" s="154" t="s">
        <v>175</v>
      </c>
      <c r="B76" s="154" t="s">
        <v>154</v>
      </c>
      <c r="C76" s="159" t="s">
        <v>154</v>
      </c>
      <c r="D76" s="291">
        <v>180.70000000000002</v>
      </c>
      <c r="E76" s="291">
        <v>187.2</v>
      </c>
      <c r="F76" s="291">
        <v>165.7</v>
      </c>
      <c r="G76" s="291">
        <v>179.4</v>
      </c>
      <c r="H76" s="292"/>
      <c r="I76" s="293">
        <v>188.1</v>
      </c>
      <c r="J76" s="291">
        <v>191.2</v>
      </c>
      <c r="K76" s="291">
        <v>181.5</v>
      </c>
      <c r="L76" s="291">
        <v>217.6</v>
      </c>
      <c r="M76" s="292"/>
      <c r="N76" s="293">
        <v>229.20000000000002</v>
      </c>
      <c r="O76" s="291">
        <v>223</v>
      </c>
      <c r="P76" s="291">
        <v>225.49999999999997</v>
      </c>
      <c r="Q76" s="291">
        <v>230.00000000000003</v>
      </c>
      <c r="R76" s="292"/>
      <c r="S76" s="293">
        <v>712.9</v>
      </c>
      <c r="T76" s="291">
        <v>778.4</v>
      </c>
      <c r="U76" s="291">
        <v>907.6</v>
      </c>
      <c r="V76" s="149"/>
      <c r="W76" s="149"/>
    </row>
    <row r="77" spans="1:27" s="4" customFormat="1" ht="15" customHeight="1">
      <c r="A77" s="154" t="s">
        <v>175</v>
      </c>
      <c r="B77" s="154" t="s">
        <v>155</v>
      </c>
      <c r="C77" s="160" t="s">
        <v>156</v>
      </c>
      <c r="D77" s="294">
        <v>173.4</v>
      </c>
      <c r="E77" s="294">
        <v>180</v>
      </c>
      <c r="F77" s="294">
        <v>160.30000000000001</v>
      </c>
      <c r="G77" s="294">
        <v>173.70000000000002</v>
      </c>
      <c r="H77" s="294"/>
      <c r="I77" s="295">
        <v>182.9</v>
      </c>
      <c r="J77" s="292">
        <v>185.7</v>
      </c>
      <c r="K77" s="292">
        <v>176</v>
      </c>
      <c r="L77" s="292">
        <v>201.6</v>
      </c>
      <c r="M77" s="294"/>
      <c r="N77" s="295">
        <v>193.7</v>
      </c>
      <c r="O77" s="292">
        <v>191.4</v>
      </c>
      <c r="P77" s="292">
        <v>193.50000000000003</v>
      </c>
      <c r="Q77" s="292">
        <v>199.70000000000002</v>
      </c>
      <c r="R77" s="294"/>
      <c r="S77" s="295">
        <v>687.4</v>
      </c>
      <c r="T77" s="292">
        <v>746.19999999999993</v>
      </c>
      <c r="U77" s="292">
        <v>778.00000000000011</v>
      </c>
      <c r="V77" s="149"/>
      <c r="W77" s="149"/>
    </row>
    <row r="78" spans="1:27" s="4" customFormat="1" ht="15" customHeight="1">
      <c r="A78" s="154" t="s">
        <v>175</v>
      </c>
      <c r="B78" s="154" t="s">
        <v>157</v>
      </c>
      <c r="C78" s="160" t="s">
        <v>158</v>
      </c>
      <c r="D78" s="294">
        <v>6.6000000000000005</v>
      </c>
      <c r="E78" s="294">
        <v>6.5000000000000009</v>
      </c>
      <c r="F78" s="294">
        <v>4.8000000000000007</v>
      </c>
      <c r="G78" s="294">
        <v>5.0000000000000009</v>
      </c>
      <c r="H78" s="294"/>
      <c r="I78" s="295">
        <v>4.7</v>
      </c>
      <c r="J78" s="292">
        <v>4.9000000000000004</v>
      </c>
      <c r="K78" s="292">
        <v>5</v>
      </c>
      <c r="L78" s="292">
        <v>15.600000000000001</v>
      </c>
      <c r="M78" s="294"/>
      <c r="N78" s="295">
        <v>35.1</v>
      </c>
      <c r="O78" s="292">
        <v>31.500000000000004</v>
      </c>
      <c r="P78" s="292">
        <v>31.7</v>
      </c>
      <c r="Q78" s="292">
        <v>29.8</v>
      </c>
      <c r="R78" s="294"/>
      <c r="S78" s="295">
        <v>22.7</v>
      </c>
      <c r="T78" s="292">
        <v>30.3</v>
      </c>
      <c r="U78" s="292">
        <v>128.30000000000001</v>
      </c>
      <c r="V78" s="149"/>
      <c r="W78" s="149"/>
    </row>
    <row r="79" spans="1:27" s="4" customFormat="1" ht="15" customHeight="1">
      <c r="A79" s="154" t="s">
        <v>175</v>
      </c>
      <c r="B79" s="154" t="s">
        <v>159</v>
      </c>
      <c r="C79" s="159" t="s">
        <v>159</v>
      </c>
      <c r="D79" s="291">
        <v>37.100000000000009</v>
      </c>
      <c r="E79" s="291">
        <v>36.300000000000004</v>
      </c>
      <c r="F79" s="291">
        <v>34.799999999999997</v>
      </c>
      <c r="G79" s="291">
        <v>27.6</v>
      </c>
      <c r="H79" s="292"/>
      <c r="I79" s="293">
        <v>39.9</v>
      </c>
      <c r="J79" s="291">
        <v>47.7</v>
      </c>
      <c r="K79" s="291">
        <v>41.199999999999996</v>
      </c>
      <c r="L79" s="291">
        <v>36.200000000000003</v>
      </c>
      <c r="M79" s="292"/>
      <c r="N79" s="293">
        <v>37.200000000000003</v>
      </c>
      <c r="O79" s="291">
        <v>36</v>
      </c>
      <c r="P79" s="291">
        <v>35.4</v>
      </c>
      <c r="Q79" s="291">
        <v>34.4</v>
      </c>
      <c r="R79" s="292"/>
      <c r="S79" s="293">
        <v>135.69999999999999</v>
      </c>
      <c r="T79" s="291">
        <v>165</v>
      </c>
      <c r="U79" s="291">
        <v>142.9</v>
      </c>
      <c r="V79" s="149"/>
      <c r="W79" s="149"/>
    </row>
    <row r="80" spans="1:27" s="4" customFormat="1" ht="15" customHeight="1">
      <c r="A80" s="154" t="s">
        <v>175</v>
      </c>
      <c r="B80" s="154" t="s">
        <v>160</v>
      </c>
      <c r="C80" s="160" t="s">
        <v>161</v>
      </c>
      <c r="D80" s="294">
        <v>22</v>
      </c>
      <c r="E80" s="294">
        <v>20.800000000000004</v>
      </c>
      <c r="F80" s="294">
        <v>19.299999999999997</v>
      </c>
      <c r="G80" s="294">
        <v>13.7</v>
      </c>
      <c r="H80" s="294"/>
      <c r="I80" s="295">
        <v>18.599999999999998</v>
      </c>
      <c r="J80" s="292">
        <v>19.3</v>
      </c>
      <c r="K80" s="292">
        <v>17.800000000000004</v>
      </c>
      <c r="L80" s="292">
        <v>16.7</v>
      </c>
      <c r="M80" s="294"/>
      <c r="N80" s="295">
        <v>17.399999999999999</v>
      </c>
      <c r="O80" s="292">
        <v>16.3</v>
      </c>
      <c r="P80" s="292">
        <v>15.1</v>
      </c>
      <c r="Q80" s="292">
        <v>11.299999999999999</v>
      </c>
      <c r="R80" s="294"/>
      <c r="S80" s="295">
        <v>75.8</v>
      </c>
      <c r="T80" s="292">
        <v>72.300000000000011</v>
      </c>
      <c r="U80" s="292">
        <v>60</v>
      </c>
      <c r="V80" s="149"/>
      <c r="W80" s="149"/>
    </row>
    <row r="81" spans="1:23" s="4" customFormat="1" ht="15" customHeight="1">
      <c r="A81" s="154" t="s">
        <v>175</v>
      </c>
      <c r="B81" s="154" t="s">
        <v>162</v>
      </c>
      <c r="C81" s="160" t="s">
        <v>163</v>
      </c>
      <c r="D81" s="294">
        <v>2.9</v>
      </c>
      <c r="E81" s="294">
        <v>4.5999999999999996</v>
      </c>
      <c r="F81" s="294">
        <v>3.8</v>
      </c>
      <c r="G81" s="294">
        <v>3.9000000000000004</v>
      </c>
      <c r="H81" s="294"/>
      <c r="I81" s="295">
        <v>9.2999999999999989</v>
      </c>
      <c r="J81" s="292">
        <v>16.2</v>
      </c>
      <c r="K81" s="292">
        <v>10.5</v>
      </c>
      <c r="L81" s="292">
        <v>8.4999999999999982</v>
      </c>
      <c r="M81" s="294"/>
      <c r="N81" s="295">
        <v>8.1</v>
      </c>
      <c r="O81" s="292">
        <v>7.6999999999999993</v>
      </c>
      <c r="P81" s="292">
        <v>7.4</v>
      </c>
      <c r="Q81" s="292">
        <v>6.5</v>
      </c>
      <c r="R81" s="294"/>
      <c r="S81" s="295">
        <v>15.2</v>
      </c>
      <c r="T81" s="292">
        <v>44.6</v>
      </c>
      <c r="U81" s="292">
        <v>29.8</v>
      </c>
      <c r="V81" s="149"/>
      <c r="W81" s="149"/>
    </row>
    <row r="82" spans="1:23" s="4" customFormat="1" ht="15" customHeight="1">
      <c r="A82" s="154" t="s">
        <v>175</v>
      </c>
      <c r="B82" s="154" t="s">
        <v>164</v>
      </c>
      <c r="C82" s="160" t="s">
        <v>165</v>
      </c>
      <c r="D82" s="294">
        <v>5.3</v>
      </c>
      <c r="E82" s="294">
        <v>4.9000000000000004</v>
      </c>
      <c r="F82" s="294">
        <v>5.1000000000000005</v>
      </c>
      <c r="G82" s="294">
        <v>6.4</v>
      </c>
      <c r="H82" s="294"/>
      <c r="I82" s="295">
        <v>6.8</v>
      </c>
      <c r="J82" s="292">
        <v>7.8000000000000007</v>
      </c>
      <c r="K82" s="292">
        <v>7.5</v>
      </c>
      <c r="L82" s="292">
        <v>7.1000000000000005</v>
      </c>
      <c r="M82" s="294"/>
      <c r="N82" s="295">
        <v>7.1000000000000005</v>
      </c>
      <c r="O82" s="292">
        <v>6.2</v>
      </c>
      <c r="P82" s="292">
        <v>6.5</v>
      </c>
      <c r="Q82" s="292">
        <v>7.4</v>
      </c>
      <c r="R82" s="294"/>
      <c r="S82" s="295">
        <v>21.5</v>
      </c>
      <c r="T82" s="292">
        <v>29.5</v>
      </c>
      <c r="U82" s="292">
        <v>27</v>
      </c>
      <c r="V82" s="149"/>
      <c r="W82" s="149"/>
    </row>
    <row r="83" spans="1:23" s="4" customFormat="1" ht="15" customHeight="1">
      <c r="A83" s="154" t="s">
        <v>175</v>
      </c>
      <c r="B83" s="154" t="s">
        <v>166</v>
      </c>
      <c r="C83" s="159" t="s">
        <v>166</v>
      </c>
      <c r="D83" s="291">
        <v>11.200000000000001</v>
      </c>
      <c r="E83" s="291">
        <v>11.899999999999999</v>
      </c>
      <c r="F83" s="291">
        <v>10.9</v>
      </c>
      <c r="G83" s="291">
        <v>10.7</v>
      </c>
      <c r="H83" s="292"/>
      <c r="I83" s="293">
        <v>12</v>
      </c>
      <c r="J83" s="291">
        <v>9.1999999999999993</v>
      </c>
      <c r="K83" s="291">
        <v>11.5</v>
      </c>
      <c r="L83" s="291">
        <v>9.8999999999999986</v>
      </c>
      <c r="M83" s="292"/>
      <c r="N83" s="293">
        <v>9.1999999999999993</v>
      </c>
      <c r="O83" s="291">
        <v>8.9</v>
      </c>
      <c r="P83" s="291">
        <v>11.1</v>
      </c>
      <c r="Q83" s="291">
        <v>10.299999999999999</v>
      </c>
      <c r="R83" s="292"/>
      <c r="S83" s="293">
        <v>44.8</v>
      </c>
      <c r="T83" s="291">
        <v>42.5</v>
      </c>
      <c r="U83" s="291">
        <v>39.399999999999991</v>
      </c>
      <c r="V83" s="149"/>
      <c r="W83" s="149"/>
    </row>
    <row r="84" spans="1:23" s="4" customFormat="1" ht="15" customHeight="1">
      <c r="A84" s="154" t="s">
        <v>175</v>
      </c>
      <c r="B84" s="154" t="s">
        <v>167</v>
      </c>
      <c r="C84" s="160" t="s">
        <v>168</v>
      </c>
      <c r="D84" s="294">
        <v>10.700000000000001</v>
      </c>
      <c r="E84" s="294">
        <v>11.399999999999999</v>
      </c>
      <c r="F84" s="294">
        <v>10.5</v>
      </c>
      <c r="G84" s="294">
        <v>10.199999999999999</v>
      </c>
      <c r="H84" s="294"/>
      <c r="I84" s="295">
        <v>10.1</v>
      </c>
      <c r="J84" s="292">
        <v>9</v>
      </c>
      <c r="K84" s="292">
        <v>11.2</v>
      </c>
      <c r="L84" s="292">
        <v>9.6999999999999993</v>
      </c>
      <c r="M84" s="294"/>
      <c r="N84" s="295">
        <v>8.9</v>
      </c>
      <c r="O84" s="292">
        <v>8.5</v>
      </c>
      <c r="P84" s="292">
        <v>10.9</v>
      </c>
      <c r="Q84" s="292">
        <v>10</v>
      </c>
      <c r="R84" s="294"/>
      <c r="S84" s="295">
        <v>42.9</v>
      </c>
      <c r="T84" s="292">
        <v>40</v>
      </c>
      <c r="U84" s="292">
        <v>38.300000000000004</v>
      </c>
      <c r="V84" s="149"/>
      <c r="W84" s="149"/>
    </row>
    <row r="85" spans="1:23" s="4" customFormat="1" ht="15" customHeight="1">
      <c r="A85" s="154" t="s">
        <v>175</v>
      </c>
      <c r="B85" s="154" t="s">
        <v>169</v>
      </c>
      <c r="C85" s="159" t="s">
        <v>170</v>
      </c>
      <c r="D85" s="291">
        <v>5.2</v>
      </c>
      <c r="E85" s="291">
        <v>5.6</v>
      </c>
      <c r="F85" s="291">
        <v>5.4</v>
      </c>
      <c r="G85" s="291">
        <v>4.2</v>
      </c>
      <c r="H85" s="292"/>
      <c r="I85" s="293">
        <v>3.8</v>
      </c>
      <c r="J85" s="291">
        <v>3.9000000000000004</v>
      </c>
      <c r="K85" s="291">
        <v>4.4000000000000004</v>
      </c>
      <c r="L85" s="291">
        <v>3.5</v>
      </c>
      <c r="M85" s="292"/>
      <c r="N85" s="293">
        <v>4.5</v>
      </c>
      <c r="O85" s="291">
        <v>4.2</v>
      </c>
      <c r="P85" s="291">
        <v>4.7</v>
      </c>
      <c r="Q85" s="291">
        <v>10</v>
      </c>
      <c r="R85" s="292"/>
      <c r="S85" s="293">
        <v>20.6</v>
      </c>
      <c r="T85" s="291">
        <v>15.5</v>
      </c>
      <c r="U85" s="291">
        <v>23.599999999999998</v>
      </c>
      <c r="V85" s="149"/>
      <c r="W85" s="149"/>
    </row>
    <row r="86" spans="1:23" s="4" customFormat="1" ht="15" customHeight="1">
      <c r="A86" s="154" t="s">
        <v>175</v>
      </c>
      <c r="B86" s="154" t="s">
        <v>171</v>
      </c>
      <c r="C86" s="159" t="s">
        <v>172</v>
      </c>
      <c r="D86" s="291">
        <v>1.9</v>
      </c>
      <c r="E86" s="291">
        <v>2.1</v>
      </c>
      <c r="F86" s="291">
        <v>2.4</v>
      </c>
      <c r="G86" s="291">
        <v>4.9000000000000004</v>
      </c>
      <c r="H86" s="292"/>
      <c r="I86" s="293">
        <v>2.1999999999999997</v>
      </c>
      <c r="J86" s="291">
        <v>2.1999999999999997</v>
      </c>
      <c r="K86" s="291">
        <v>2.2000000000000002</v>
      </c>
      <c r="L86" s="291">
        <v>2.1</v>
      </c>
      <c r="M86" s="292"/>
      <c r="N86" s="293">
        <v>2.4</v>
      </c>
      <c r="O86" s="291">
        <v>2.5</v>
      </c>
      <c r="P86" s="291">
        <v>2.9000000000000004</v>
      </c>
      <c r="Q86" s="291">
        <v>1.7999999999999998</v>
      </c>
      <c r="R86" s="292"/>
      <c r="S86" s="293">
        <v>11.100000000000001</v>
      </c>
      <c r="T86" s="291">
        <v>8.6</v>
      </c>
      <c r="U86" s="291">
        <v>9.8000000000000007</v>
      </c>
      <c r="V86" s="149"/>
      <c r="W86" s="149"/>
    </row>
    <row r="87" spans="1:23" s="4" customFormat="1" ht="15" customHeight="1">
      <c r="A87" s="154" t="s">
        <v>175</v>
      </c>
      <c r="B87" s="154" t="s">
        <v>173</v>
      </c>
      <c r="C87" s="161" t="s">
        <v>173</v>
      </c>
      <c r="D87" s="296">
        <v>236.1</v>
      </c>
      <c r="E87" s="296">
        <v>243.1</v>
      </c>
      <c r="F87" s="296">
        <v>219.20000000000002</v>
      </c>
      <c r="G87" s="296">
        <v>226.79999999999998</v>
      </c>
      <c r="H87" s="297"/>
      <c r="I87" s="298">
        <v>246</v>
      </c>
      <c r="J87" s="296">
        <v>254.19999999999996</v>
      </c>
      <c r="K87" s="296">
        <v>240.79999999999998</v>
      </c>
      <c r="L87" s="296">
        <v>269.3</v>
      </c>
      <c r="M87" s="297"/>
      <c r="N87" s="298">
        <v>282.5</v>
      </c>
      <c r="O87" s="296">
        <v>274.59999999999997</v>
      </c>
      <c r="P87" s="296">
        <v>279.59999999999997</v>
      </c>
      <c r="Q87" s="296">
        <v>286.50000000000006</v>
      </c>
      <c r="R87" s="297"/>
      <c r="S87" s="298">
        <v>925.09999999999991</v>
      </c>
      <c r="T87" s="296">
        <v>1010</v>
      </c>
      <c r="U87" s="296">
        <v>1123.3</v>
      </c>
      <c r="V87" s="149"/>
      <c r="W87" s="149"/>
    </row>
    <row r="88" spans="1:23">
      <c r="A88" s="79"/>
      <c r="B88" s="79"/>
    </row>
    <row r="89" spans="1:23">
      <c r="A89" s="79"/>
      <c r="B89" s="79"/>
    </row>
    <row r="90" spans="1:23">
      <c r="A90" s="79"/>
      <c r="B90" s="79"/>
    </row>
    <row r="91" spans="1:23">
      <c r="A91" s="79"/>
      <c r="B91" s="79"/>
    </row>
  </sheetData>
  <mergeCells count="15">
    <mergeCell ref="D6:G6"/>
    <mergeCell ref="I6:L6"/>
    <mergeCell ref="N6:Q6"/>
    <mergeCell ref="D23:G23"/>
    <mergeCell ref="I23:L23"/>
    <mergeCell ref="N23:Q23"/>
    <mergeCell ref="D74:G74"/>
    <mergeCell ref="I74:L74"/>
    <mergeCell ref="N74:Q74"/>
    <mergeCell ref="D40:G40"/>
    <mergeCell ref="I40:L40"/>
    <mergeCell ref="N40:Q40"/>
    <mergeCell ref="D57:G57"/>
    <mergeCell ref="I57:L57"/>
    <mergeCell ref="N57:Q57"/>
  </mergeCells>
  <conditionalFormatting sqref="E7">
    <cfRule type="containsErrors" dxfId="39" priority="104">
      <formula>ISERROR(E7)</formula>
    </cfRule>
  </conditionalFormatting>
  <conditionalFormatting sqref="G7:H7">
    <cfRule type="containsErrors" dxfId="38" priority="103">
      <formula>ISERROR(G7)</formula>
    </cfRule>
  </conditionalFormatting>
  <conditionalFormatting sqref="M7">
    <cfRule type="containsErrors" dxfId="37" priority="102">
      <formula>ISERROR(M7)</formula>
    </cfRule>
  </conditionalFormatting>
  <conditionalFormatting sqref="R7">
    <cfRule type="containsErrors" dxfId="36" priority="101">
      <formula>ISERROR(R7)</formula>
    </cfRule>
  </conditionalFormatting>
  <conditionalFormatting sqref="J7">
    <cfRule type="containsErrors" dxfId="35" priority="100">
      <formula>ISERROR(J7)</formula>
    </cfRule>
  </conditionalFormatting>
  <conditionalFormatting sqref="L7">
    <cfRule type="containsErrors" dxfId="34" priority="99">
      <formula>ISERROR(L7)</formula>
    </cfRule>
  </conditionalFormatting>
  <conditionalFormatting sqref="O7">
    <cfRule type="containsErrors" dxfId="33" priority="98">
      <formula>ISERROR(O7)</formula>
    </cfRule>
  </conditionalFormatting>
  <conditionalFormatting sqref="Q7">
    <cfRule type="containsErrors" dxfId="32" priority="97">
      <formula>ISERROR(Q7)</formula>
    </cfRule>
  </conditionalFormatting>
  <conditionalFormatting sqref="E24">
    <cfRule type="containsErrors" dxfId="31" priority="32">
      <formula>ISERROR(E24)</formula>
    </cfRule>
  </conditionalFormatting>
  <conditionalFormatting sqref="G24:H24">
    <cfRule type="containsErrors" dxfId="30" priority="31">
      <formula>ISERROR(G24)</formula>
    </cfRule>
  </conditionalFormatting>
  <conditionalFormatting sqref="M24">
    <cfRule type="containsErrors" dxfId="29" priority="30">
      <formula>ISERROR(M24)</formula>
    </cfRule>
  </conditionalFormatting>
  <conditionalFormatting sqref="R24">
    <cfRule type="containsErrors" dxfId="28" priority="29">
      <formula>ISERROR(R24)</formula>
    </cfRule>
  </conditionalFormatting>
  <conditionalFormatting sqref="J24">
    <cfRule type="containsErrors" dxfId="27" priority="28">
      <formula>ISERROR(J24)</formula>
    </cfRule>
  </conditionalFormatting>
  <conditionalFormatting sqref="L24">
    <cfRule type="containsErrors" dxfId="26" priority="27">
      <formula>ISERROR(L24)</formula>
    </cfRule>
  </conditionalFormatting>
  <conditionalFormatting sqref="O24">
    <cfRule type="containsErrors" dxfId="25" priority="26">
      <formula>ISERROR(O24)</formula>
    </cfRule>
  </conditionalFormatting>
  <conditionalFormatting sqref="Q24">
    <cfRule type="containsErrors" dxfId="24" priority="25">
      <formula>ISERROR(Q24)</formula>
    </cfRule>
  </conditionalFormatting>
  <conditionalFormatting sqref="E41">
    <cfRule type="containsErrors" dxfId="23" priority="24">
      <formula>ISERROR(E41)</formula>
    </cfRule>
  </conditionalFormatting>
  <conditionalFormatting sqref="G41:H41">
    <cfRule type="containsErrors" dxfId="22" priority="23">
      <formula>ISERROR(G41)</formula>
    </cfRule>
  </conditionalFormatting>
  <conditionalFormatting sqref="M41">
    <cfRule type="containsErrors" dxfId="21" priority="22">
      <formula>ISERROR(M41)</formula>
    </cfRule>
  </conditionalFormatting>
  <conditionalFormatting sqref="R41">
    <cfRule type="containsErrors" dxfId="20" priority="21">
      <formula>ISERROR(R41)</formula>
    </cfRule>
  </conditionalFormatting>
  <conditionalFormatting sqref="J41">
    <cfRule type="containsErrors" dxfId="19" priority="20">
      <formula>ISERROR(J41)</formula>
    </cfRule>
  </conditionalFormatting>
  <conditionalFormatting sqref="L41">
    <cfRule type="containsErrors" dxfId="18" priority="19">
      <formula>ISERROR(L41)</formula>
    </cfRule>
  </conditionalFormatting>
  <conditionalFormatting sqref="O41">
    <cfRule type="containsErrors" dxfId="17" priority="18">
      <formula>ISERROR(O41)</formula>
    </cfRule>
  </conditionalFormatting>
  <conditionalFormatting sqref="Q41">
    <cfRule type="containsErrors" dxfId="16" priority="17">
      <formula>ISERROR(Q41)</formula>
    </cfRule>
  </conditionalFormatting>
  <conditionalFormatting sqref="E58">
    <cfRule type="containsErrors" dxfId="15" priority="16">
      <formula>ISERROR(E58)</formula>
    </cfRule>
  </conditionalFormatting>
  <conditionalFormatting sqref="G58:H58">
    <cfRule type="containsErrors" dxfId="14" priority="15">
      <formula>ISERROR(G58)</formula>
    </cfRule>
  </conditionalFormatting>
  <conditionalFormatting sqref="M58">
    <cfRule type="containsErrors" dxfId="13" priority="14">
      <formula>ISERROR(M58)</formula>
    </cfRule>
  </conditionalFormatting>
  <conditionalFormatting sqref="R58">
    <cfRule type="containsErrors" dxfId="12" priority="13">
      <formula>ISERROR(R58)</formula>
    </cfRule>
  </conditionalFormatting>
  <conditionalFormatting sqref="J58">
    <cfRule type="containsErrors" dxfId="11" priority="12">
      <formula>ISERROR(J58)</formula>
    </cfRule>
  </conditionalFormatting>
  <conditionalFormatting sqref="L58">
    <cfRule type="containsErrors" dxfId="10" priority="11">
      <formula>ISERROR(L58)</formula>
    </cfRule>
  </conditionalFormatting>
  <conditionalFormatting sqref="O58">
    <cfRule type="containsErrors" dxfId="9" priority="10">
      <formula>ISERROR(O58)</formula>
    </cfRule>
  </conditionalFormatting>
  <conditionalFormatting sqref="Q58">
    <cfRule type="containsErrors" dxfId="8" priority="9">
      <formula>ISERROR(Q58)</formula>
    </cfRule>
  </conditionalFormatting>
  <conditionalFormatting sqref="E75">
    <cfRule type="containsErrors" dxfId="7" priority="8">
      <formula>ISERROR(E75)</formula>
    </cfRule>
  </conditionalFormatting>
  <conditionalFormatting sqref="G75:H75">
    <cfRule type="containsErrors" dxfId="6" priority="7">
      <formula>ISERROR(G75)</formula>
    </cfRule>
  </conditionalFormatting>
  <conditionalFormatting sqref="M75">
    <cfRule type="containsErrors" dxfId="5" priority="6">
      <formula>ISERROR(M75)</formula>
    </cfRule>
  </conditionalFormatting>
  <conditionalFormatting sqref="R75">
    <cfRule type="containsErrors" dxfId="4" priority="5">
      <formula>ISERROR(R75)</formula>
    </cfRule>
  </conditionalFormatting>
  <conditionalFormatting sqref="J75">
    <cfRule type="containsErrors" dxfId="3" priority="4">
      <formula>ISERROR(J75)</formula>
    </cfRule>
  </conditionalFormatting>
  <conditionalFormatting sqref="L75">
    <cfRule type="containsErrors" dxfId="2" priority="3">
      <formula>ISERROR(L75)</formula>
    </cfRule>
  </conditionalFormatting>
  <conditionalFormatting sqref="O75">
    <cfRule type="containsErrors" dxfId="1" priority="2">
      <formula>ISERROR(O75)</formula>
    </cfRule>
  </conditionalFormatting>
  <conditionalFormatting sqref="Q75">
    <cfRule type="containsErrors" dxfId="0" priority="1">
      <formula>ISERROR(Q75)</formula>
    </cfRule>
  </conditionalFormatting>
  <pageMargins left="0.19685039370078741" right="0.15748031496062992" top="0.19685039370078741" bottom="0.19685039370078741" header="0.11811023622047245" footer="0.11811023622047245"/>
  <pageSetup paperSize="9" scale="70" orientation="portrait" r:id="rId1"/>
  <headerFooter>
    <oddFooter>&amp;L&amp;"Segoe UI,Standard"&amp;8&amp;K00-049BAWAG Group AG&amp;R&amp;"Segoe UI,Standard"&amp;8&amp;K00-049&amp;D</oddFooter>
  </headerFooter>
  <rowBreaks count="2" manualBreakCount="2">
    <brk id="36" max="16383" man="1"/>
    <brk id="70" max="20"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zoomScaleNormal="100" workbookViewId="0">
      <selection activeCell="E24" sqref="E22:E24"/>
    </sheetView>
  </sheetViews>
  <sheetFormatPr baseColWidth="10" defaultRowHeight="14.4"/>
  <cols>
    <col min="1" max="1" width="38.5546875" bestFit="1" customWidth="1"/>
    <col min="2" max="2" width="68.5546875" bestFit="1" customWidth="1"/>
  </cols>
  <sheetData>
    <row r="1" spans="1:8" ht="16.8">
      <c r="A1" s="2" t="s">
        <v>127</v>
      </c>
      <c r="B1" s="1"/>
      <c r="C1" s="1"/>
      <c r="D1" s="1"/>
      <c r="E1" s="1"/>
      <c r="F1" s="1"/>
      <c r="G1" s="1"/>
      <c r="H1" s="1"/>
    </row>
    <row r="2" spans="1:8" ht="16.8">
      <c r="A2" s="2"/>
      <c r="B2" s="1"/>
      <c r="C2" s="1"/>
      <c r="D2" s="1"/>
      <c r="E2" s="1"/>
      <c r="F2" s="1"/>
      <c r="G2" s="1"/>
      <c r="H2" s="1"/>
    </row>
    <row r="3" spans="1:8" ht="16.8">
      <c r="A3" s="1"/>
      <c r="B3" s="1"/>
      <c r="C3" s="1"/>
      <c r="D3" s="1"/>
      <c r="E3" s="1"/>
      <c r="F3" s="1"/>
      <c r="G3" s="1"/>
      <c r="H3" s="1"/>
    </row>
    <row r="4" spans="1:8">
      <c r="A4" s="10" t="s">
        <v>97</v>
      </c>
      <c r="B4" s="66" t="s">
        <v>181</v>
      </c>
    </row>
    <row r="5" spans="1:8">
      <c r="A5" s="10" t="s">
        <v>140</v>
      </c>
      <c r="B5" s="66" t="s">
        <v>182</v>
      </c>
    </row>
    <row r="6" spans="1:8">
      <c r="A6" s="10" t="s">
        <v>96</v>
      </c>
      <c r="B6" s="66" t="s">
        <v>183</v>
      </c>
    </row>
    <row r="7" spans="1:8" ht="22.8">
      <c r="A7" s="10" t="s">
        <v>184</v>
      </c>
      <c r="B7" s="66" t="s">
        <v>185</v>
      </c>
    </row>
    <row r="8" spans="1:8">
      <c r="A8" s="10" t="s">
        <v>186</v>
      </c>
      <c r="B8" s="66" t="s">
        <v>128</v>
      </c>
    </row>
    <row r="9" spans="1:8">
      <c r="A9" s="10" t="s">
        <v>124</v>
      </c>
      <c r="B9" s="66" t="s">
        <v>117</v>
      </c>
    </row>
    <row r="10" spans="1:8">
      <c r="A10" s="10" t="s">
        <v>138</v>
      </c>
      <c r="B10" s="66" t="s">
        <v>139</v>
      </c>
    </row>
    <row r="11" spans="1:8">
      <c r="A11" s="10" t="s">
        <v>129</v>
      </c>
      <c r="B11" s="66" t="s">
        <v>187</v>
      </c>
    </row>
    <row r="12" spans="1:8">
      <c r="A12" s="10" t="s">
        <v>27</v>
      </c>
      <c r="B12" s="66" t="s">
        <v>120</v>
      </c>
    </row>
    <row r="13" spans="1:8">
      <c r="A13" s="10" t="s">
        <v>93</v>
      </c>
      <c r="B13" s="66" t="s">
        <v>92</v>
      </c>
    </row>
    <row r="14" spans="1:8">
      <c r="A14" s="10" t="s">
        <v>24</v>
      </c>
      <c r="B14" s="66" t="s">
        <v>130</v>
      </c>
    </row>
    <row r="15" spans="1:8">
      <c r="A15" s="10" t="s">
        <v>28</v>
      </c>
      <c r="B15" s="66" t="s">
        <v>188</v>
      </c>
    </row>
    <row r="16" spans="1:8">
      <c r="A16" s="10" t="s">
        <v>98</v>
      </c>
      <c r="B16" s="66" t="s">
        <v>189</v>
      </c>
    </row>
    <row r="17" spans="1:2">
      <c r="A17" s="10" t="s">
        <v>95</v>
      </c>
      <c r="B17" s="66" t="s">
        <v>135</v>
      </c>
    </row>
    <row r="18" spans="1:2">
      <c r="A18" s="10" t="s">
        <v>94</v>
      </c>
      <c r="B18" s="66" t="s">
        <v>136</v>
      </c>
    </row>
    <row r="19" spans="1:2" ht="22.8">
      <c r="A19" s="10" t="s">
        <v>20</v>
      </c>
      <c r="B19" s="66" t="s">
        <v>131</v>
      </c>
    </row>
    <row r="20" spans="1:2" ht="22.8">
      <c r="A20" s="10" t="s">
        <v>21</v>
      </c>
      <c r="B20" s="66" t="s">
        <v>190</v>
      </c>
    </row>
    <row r="21" spans="1:2" ht="22.8">
      <c r="A21" s="10" t="s">
        <v>22</v>
      </c>
      <c r="B21" s="66" t="s">
        <v>132</v>
      </c>
    </row>
    <row r="22" spans="1:2" ht="22.8">
      <c r="A22" s="10" t="s">
        <v>23</v>
      </c>
      <c r="B22" s="66" t="s">
        <v>133</v>
      </c>
    </row>
    <row r="23" spans="1:2" ht="22.8">
      <c r="A23" s="10" t="s">
        <v>134</v>
      </c>
      <c r="B23" s="66" t="s">
        <v>191</v>
      </c>
    </row>
    <row r="24" spans="1:2">
      <c r="A24" s="10" t="s">
        <v>118</v>
      </c>
      <c r="B24" s="66" t="s">
        <v>119</v>
      </c>
    </row>
    <row r="25" spans="1:2">
      <c r="A25" s="10" t="s">
        <v>192</v>
      </c>
      <c r="B25" s="66" t="s">
        <v>193</v>
      </c>
    </row>
    <row r="26" spans="1:2">
      <c r="A26" s="10" t="s">
        <v>116</v>
      </c>
      <c r="B26" s="66" t="s">
        <v>137</v>
      </c>
    </row>
  </sheetData>
  <sortState ref="A4:B23">
    <sortCondition ref="A4"/>
  </sortState>
  <pageMargins left="0.19685039370078741" right="0.15748031496062992" top="0.19685039370078741" bottom="0.19685039370078741" header="0.11811023622047245" footer="0.11811023622047245"/>
  <pageSetup paperSize="9" scale="85" orientation="portrait" r:id="rId1"/>
  <headerFooter>
    <oddFooter>&amp;L&amp;"Segoe UI,Standard"&amp;8&amp;K00-049BAWAG Group AG&amp;R&amp;"Segoe UI,Standard"&amp;8&amp;K00-049&amp;D</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workbookViewId="0">
      <selection activeCell="O22" sqref="O22"/>
    </sheetView>
  </sheetViews>
  <sheetFormatPr baseColWidth="10" defaultRowHeight="14.4"/>
  <sheetData>
    <row r="1" spans="1:10" ht="19.2">
      <c r="A1" s="59"/>
      <c r="B1" s="60"/>
      <c r="C1" s="60"/>
      <c r="D1" s="60"/>
      <c r="E1" s="60"/>
      <c r="F1" s="60"/>
      <c r="G1" s="60"/>
      <c r="H1" s="76"/>
      <c r="I1" s="49"/>
      <c r="J1" s="49"/>
    </row>
    <row r="2" spans="1:10" ht="19.2">
      <c r="A2" s="59" t="s">
        <v>123</v>
      </c>
      <c r="B2" s="60"/>
      <c r="C2" s="60"/>
      <c r="D2" s="60"/>
      <c r="E2" s="60"/>
      <c r="F2" s="60"/>
      <c r="G2" s="60"/>
      <c r="H2" s="76"/>
      <c r="I2" s="49"/>
      <c r="J2" s="49"/>
    </row>
    <row r="3" spans="1:10">
      <c r="A3" s="60"/>
      <c r="B3" s="60"/>
      <c r="C3" s="60"/>
      <c r="D3" s="60"/>
      <c r="E3" s="60"/>
      <c r="F3" s="60"/>
      <c r="G3" s="60"/>
      <c r="H3" s="76"/>
      <c r="I3" s="49"/>
      <c r="J3" s="49"/>
    </row>
    <row r="6" spans="1:10" ht="15" customHeight="1">
      <c r="A6" s="313" t="s">
        <v>203</v>
      </c>
      <c r="B6" s="313"/>
      <c r="C6" s="313"/>
      <c r="D6" s="313"/>
      <c r="E6" s="313"/>
      <c r="F6" s="313"/>
      <c r="G6" s="313"/>
      <c r="H6" s="313"/>
    </row>
    <row r="7" spans="1:10">
      <c r="A7" s="313"/>
      <c r="B7" s="313"/>
      <c r="C7" s="313"/>
      <c r="D7" s="313"/>
      <c r="E7" s="313"/>
      <c r="F7" s="313"/>
      <c r="G7" s="313"/>
      <c r="H7" s="313"/>
    </row>
    <row r="8" spans="1:10">
      <c r="A8" s="313"/>
      <c r="B8" s="313"/>
      <c r="C8" s="313"/>
      <c r="D8" s="313"/>
      <c r="E8" s="313"/>
      <c r="F8" s="313"/>
      <c r="G8" s="313"/>
      <c r="H8" s="313"/>
    </row>
    <row r="9" spans="1:10">
      <c r="A9" s="313"/>
      <c r="B9" s="313"/>
      <c r="C9" s="313"/>
      <c r="D9" s="313"/>
      <c r="E9" s="313"/>
      <c r="F9" s="313"/>
      <c r="G9" s="313"/>
      <c r="H9" s="313"/>
    </row>
    <row r="10" spans="1:10">
      <c r="A10" s="313"/>
      <c r="B10" s="313"/>
      <c r="C10" s="313"/>
      <c r="D10" s="313"/>
      <c r="E10" s="313"/>
      <c r="F10" s="313"/>
      <c r="G10" s="313"/>
      <c r="H10" s="313"/>
    </row>
    <row r="11" spans="1:10">
      <c r="A11" s="313"/>
      <c r="B11" s="313"/>
      <c r="C11" s="313"/>
      <c r="D11" s="313"/>
      <c r="E11" s="313"/>
      <c r="F11" s="313"/>
      <c r="G11" s="313"/>
      <c r="H11" s="313"/>
    </row>
    <row r="12" spans="1:10">
      <c r="A12" s="313"/>
      <c r="B12" s="313"/>
      <c r="C12" s="313"/>
      <c r="D12" s="313"/>
      <c r="E12" s="313"/>
      <c r="F12" s="313"/>
      <c r="G12" s="313"/>
      <c r="H12" s="313"/>
    </row>
    <row r="13" spans="1:10">
      <c r="A13" s="313"/>
      <c r="B13" s="313"/>
      <c r="C13" s="313"/>
      <c r="D13" s="313"/>
      <c r="E13" s="313"/>
      <c r="F13" s="313"/>
      <c r="G13" s="313"/>
      <c r="H13" s="313"/>
    </row>
    <row r="14" spans="1:10">
      <c r="A14" s="313"/>
      <c r="B14" s="313"/>
      <c r="C14" s="313"/>
      <c r="D14" s="313"/>
      <c r="E14" s="313"/>
      <c r="F14" s="313"/>
      <c r="G14" s="313"/>
      <c r="H14" s="313"/>
    </row>
    <row r="15" spans="1:10">
      <c r="A15" s="313"/>
      <c r="B15" s="313"/>
      <c r="C15" s="313"/>
      <c r="D15" s="313"/>
      <c r="E15" s="313"/>
      <c r="F15" s="313"/>
      <c r="G15" s="313"/>
      <c r="H15" s="313"/>
    </row>
    <row r="16" spans="1:10">
      <c r="A16" s="313"/>
      <c r="B16" s="313"/>
      <c r="C16" s="313"/>
      <c r="D16" s="313"/>
      <c r="E16" s="313"/>
      <c r="F16" s="313"/>
      <c r="G16" s="313"/>
      <c r="H16" s="313"/>
    </row>
    <row r="17" spans="1:8">
      <c r="A17" s="313"/>
      <c r="B17" s="313"/>
      <c r="C17" s="313"/>
      <c r="D17" s="313"/>
      <c r="E17" s="313"/>
      <c r="F17" s="313"/>
      <c r="G17" s="313"/>
      <c r="H17" s="313"/>
    </row>
    <row r="18" spans="1:8">
      <c r="A18" s="313"/>
      <c r="B18" s="313"/>
      <c r="C18" s="313"/>
      <c r="D18" s="313"/>
      <c r="E18" s="313"/>
      <c r="F18" s="313"/>
      <c r="G18" s="313"/>
      <c r="H18" s="313"/>
    </row>
    <row r="19" spans="1:8">
      <c r="A19" s="313"/>
      <c r="B19" s="313"/>
      <c r="C19" s="313"/>
      <c r="D19" s="313"/>
      <c r="E19" s="313"/>
      <c r="F19" s="313"/>
      <c r="G19" s="313"/>
      <c r="H19" s="313"/>
    </row>
  </sheetData>
  <mergeCells count="1">
    <mergeCell ref="A6:H19"/>
  </mergeCells>
  <pageMargins left="0.19685039370078741" right="0.15748031496062992" top="0.19685039370078741" bottom="0.19685039370078741" header="0.11811023622047245" footer="0.11811023622047245"/>
  <pageSetup paperSize="9" scale="95" orientation="portrait" r:id="rId1"/>
  <headerFooter>
    <oddFooter>&amp;L&amp;"Segoe UI,Standard"&amp;8&amp;K00-049BAWAG Group AG&amp;R&amp;"Segoe UI,Standard"&amp;8&amp;K00-049&amp;D</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BG T00 (Content)</vt:lpstr>
      <vt:lpstr>BG T01 (share)</vt:lpstr>
      <vt:lpstr>BG T02 (Key financials)</vt:lpstr>
      <vt:lpstr>BG T03 (P&amp;L)</vt:lpstr>
      <vt:lpstr>BG T04 (Balance Sheet)</vt:lpstr>
      <vt:lpstr>BG T05 (Segments)</vt:lpstr>
      <vt:lpstr>BG T06 (Geographical split)</vt:lpstr>
      <vt:lpstr>BG T07 (Definitions)</vt:lpstr>
      <vt:lpstr>BG T08 (Disclaimer)</vt:lpstr>
      <vt:lpstr>'BG T01 (share)'!Druckbereich</vt:lpstr>
      <vt:lpstr>'BG T04 (Balance Sheet)'!Druckbereich</vt:lpstr>
      <vt:lpstr>'BG T05 (Segments)'!Druckbereich</vt:lpstr>
      <vt:lpstr>'BG T06 (Geographical split)'!Druckbereich</vt:lpstr>
      <vt:lpstr>'BG T05 (Segments)'!Drucktitel</vt:lpstr>
      <vt:lpstr>'BG T06 (Geographical split)'!Drucktitel</vt:lpstr>
    </vt:vector>
  </TitlesOfParts>
  <Company>BAWAG PSK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Richter, Lena</cp:lastModifiedBy>
  <cp:lastPrinted>2019-04-12T09:47:18Z</cp:lastPrinted>
  <dcterms:created xsi:type="dcterms:W3CDTF">2018-04-24T08:53:21Z</dcterms:created>
  <dcterms:modified xsi:type="dcterms:W3CDTF">2019-04-17T09:19:09Z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ies>
</file>